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420" windowHeight="4500" activeTab="0"/>
  </bookViews>
  <sheets>
    <sheet name="TAV. 7.1ok" sheetId="1" r:id="rId1"/>
    <sheet name="TAV.7.2ok" sheetId="2" r:id="rId2"/>
    <sheet name="TAV.7.3ok" sheetId="3" r:id="rId3"/>
    <sheet name="TAV.7.4ok" sheetId="4" r:id="rId4"/>
    <sheet name="TAV. 7.5ok" sheetId="5" r:id="rId5"/>
    <sheet name="TAV.7.6ok" sheetId="6" r:id="rId6"/>
    <sheet name="TAV.7.7ok" sheetId="7" r:id="rId7"/>
    <sheet name="TAV.7.8ok" sheetId="8" r:id="rId8"/>
    <sheet name="TAV.7.9ok" sheetId="9" r:id="rId9"/>
    <sheet name="TAV.7.10ok" sheetId="10" r:id="rId10"/>
    <sheet name="TAV.7.11ok" sheetId="11" r:id="rId11"/>
    <sheet name="TAV.7.12ok" sheetId="12" r:id="rId12"/>
    <sheet name="TAV.7.13ok" sheetId="13" r:id="rId13"/>
    <sheet name="TAV.7.14ok" sheetId="14" r:id="rId14"/>
  </sheets>
  <definedNames>
    <definedName name="_ftn1" localSheetId="0">'TAV. 7.1ok'!#REF!</definedName>
    <definedName name="_ftn1" localSheetId="1">'TAV.7.2ok'!#REF!</definedName>
    <definedName name="_ftn1" localSheetId="2">'TAV.7.3ok'!#REF!</definedName>
    <definedName name="_ftn1" localSheetId="3">'TAV.7.4ok'!#REF!</definedName>
    <definedName name="_ftn2" localSheetId="0">'TAV. 7.1ok'!#REF!</definedName>
    <definedName name="_ftn2" localSheetId="1">'TAV.7.2ok'!#REF!</definedName>
    <definedName name="_ftn2" localSheetId="2">'TAV.7.3ok'!#REF!</definedName>
    <definedName name="_ftn2" localSheetId="3">'TAV.7.4ok'!#REF!</definedName>
    <definedName name="_ftnref1" localSheetId="0">'TAV. 7.1ok'!#REF!</definedName>
    <definedName name="_ftnref1" localSheetId="1">'TAV.7.2ok'!#REF!</definedName>
    <definedName name="_ftnref1" localSheetId="2">'TAV.7.3ok'!#REF!</definedName>
    <definedName name="_ftnref1" localSheetId="3">'TAV.7.4ok'!$A$7</definedName>
    <definedName name="_ftnref2" localSheetId="0">'TAV. 7.1ok'!#REF!</definedName>
    <definedName name="_ftnref2" localSheetId="1">'TAV.7.2ok'!#REF!</definedName>
    <definedName name="_ftnref2" localSheetId="2">'TAV.7.3ok'!#REF!</definedName>
    <definedName name="_ftnref2" localSheetId="3">'TAV.7.4ok'!$A$8</definedName>
  </definedNames>
  <calcPr fullCalcOnLoad="1"/>
</workbook>
</file>

<file path=xl/sharedStrings.xml><?xml version="1.0" encoding="utf-8"?>
<sst xmlns="http://schemas.openxmlformats.org/spreadsheetml/2006/main" count="387" uniqueCount="260">
  <si>
    <t>0-2 anni</t>
  </si>
  <si>
    <t>3-5 anni</t>
  </si>
  <si>
    <t>Indicatori</t>
  </si>
  <si>
    <t>Domanda reale/potenziale</t>
  </si>
  <si>
    <t>Grado di accoglimento domanda reale</t>
  </si>
  <si>
    <t xml:space="preserve">Grado copertura domanda potenziale         </t>
  </si>
  <si>
    <t>Residenti al 30 Settembre.</t>
  </si>
  <si>
    <t>N° strutture</t>
  </si>
  <si>
    <t>Sezioni</t>
  </si>
  <si>
    <t>Posti disponibili</t>
  </si>
  <si>
    <t>Domande presentate</t>
  </si>
  <si>
    <t>Domande accolte (iscritti)</t>
  </si>
  <si>
    <t>Domande in lista d’attesa</t>
  </si>
  <si>
    <t>Grado di copertura del servizio rispetto alla fascia 0-2 anni</t>
  </si>
  <si>
    <t>Grado di accoglimento della domanda reale</t>
  </si>
  <si>
    <r>
      <t xml:space="preserve">Il </t>
    </r>
    <r>
      <rPr>
        <sz val="10"/>
        <rFont val="Times New Roman"/>
        <family val="1"/>
      </rPr>
      <t>grado di copertura del servizio indica il grado di soddisfacimento della domanda potenziale, data dalla popolazione residente minorile in fascia d’età 0-2 anni al 30 Settembre dell’anno di riferimento.</t>
    </r>
  </si>
  <si>
    <r>
      <t xml:space="preserve">Il </t>
    </r>
    <r>
      <rPr>
        <sz val="10"/>
        <rFont val="Times New Roman"/>
        <family val="1"/>
      </rPr>
      <t xml:space="preserve">grado di accoglimento della domanda reale indica la percentuale di domande accolte rispetto alle domande presentate (1° graduatoria).  </t>
    </r>
  </si>
  <si>
    <t>di cui iscritti con handicap</t>
  </si>
  <si>
    <t>Grado di copertura del servizio rispetto alla fascia 3-5 anni</t>
  </si>
  <si>
    <t>N° strutture:</t>
  </si>
  <si>
    <t>nidi comunali</t>
  </si>
  <si>
    <t>nidi privati convenzionati</t>
  </si>
  <si>
    <t>spazi-bambino</t>
  </si>
  <si>
    <t>Tav. 7.1 - Domanda potenziale per i nidi comunali: residenti 0-2 anni al 30/9 di ogni anno</t>
  </si>
  <si>
    <t>Tav. 7.2 - Andamento domanda/offerta potenziale e reale per i nidi comunali</t>
  </si>
  <si>
    <t>Tav. 7.3 - Livello di offerta per i nidi comunali</t>
  </si>
  <si>
    <t>Tav. 7.4 - Domanda e copertura del servizio per i nidi comunali</t>
  </si>
  <si>
    <t>Tav. 7.5 - Domanda potenziale per le materne comunali</t>
  </si>
  <si>
    <t>Tav. 7.6 - Andamento domanda/offerta potenziale e reale per le materne comunali</t>
  </si>
  <si>
    <t>Tav. 7.7 - Livello di offerta per le materne comunali</t>
  </si>
  <si>
    <t>Tav. 7.8 - Domanda e copertura del servizio per le materne comunali</t>
  </si>
  <si>
    <t>TOTALE</t>
  </si>
  <si>
    <t>LICEO CLASSICO "L. Ariosto"</t>
  </si>
  <si>
    <t>LICEO SCIENTIFICO "A. Roiti"</t>
  </si>
  <si>
    <t>LICEO SOCIALE "G. Carducci"</t>
  </si>
  <si>
    <t>ISTITUTO D'ARTE "D. Dossi"</t>
  </si>
  <si>
    <t>IST.TEC. PERITI AZIENDALI "M. Polo"</t>
  </si>
  <si>
    <t>IST.TEC.COM. RAGIONIERI "V. Monti"</t>
  </si>
  <si>
    <t>IST.TEC. GEOMETRI "G. Aleotti"</t>
  </si>
  <si>
    <t>IST.TEC. INDUSTRIALE "Carpeggiani - Copernico"</t>
  </si>
  <si>
    <t>IST.TEC. AGRARIO "F.lli Navarra"</t>
  </si>
  <si>
    <t>IST.PROF.COMMERCIALE "L. Einaudi"</t>
  </si>
  <si>
    <t>IST.PROF.ALBERGHIERO "O. Vergani"</t>
  </si>
  <si>
    <t>Facoltà</t>
  </si>
  <si>
    <t>a.a. 2001/2002</t>
  </si>
  <si>
    <t>Maschi</t>
  </si>
  <si>
    <t>Femmine</t>
  </si>
  <si>
    <t xml:space="preserve">Totale </t>
  </si>
  <si>
    <t xml:space="preserve">ARCHITETTURA </t>
  </si>
  <si>
    <t xml:space="preserve">ECONOMIA </t>
  </si>
  <si>
    <t xml:space="preserve">FARMACIA </t>
  </si>
  <si>
    <t xml:space="preserve">GIURISPRUDENZA </t>
  </si>
  <si>
    <t xml:space="preserve">INGEGNERIA </t>
  </si>
  <si>
    <t xml:space="preserve">LETTERE E FILOSOFIA </t>
  </si>
  <si>
    <t xml:space="preserve">MEDICINA E CHIRURGIA </t>
  </si>
  <si>
    <t xml:space="preserve">SCIENZE MATEMATICHE, FISICHE E NATURALI </t>
  </si>
  <si>
    <t>a.a. 2002/2003</t>
  </si>
  <si>
    <t>a.a. 2003/2004</t>
  </si>
  <si>
    <t>a.a. 2004/2005</t>
  </si>
  <si>
    <t>a.a. 2005/2006</t>
  </si>
  <si>
    <t xml:space="preserve">Iscritti 31 Gennaio </t>
  </si>
  <si>
    <t>Dal a.a. 2002/2003 sono stati aggiunti anche gli iscritti ai Corsi di Laurea Specialistica</t>
  </si>
  <si>
    <t>a.s. 2001</t>
  </si>
  <si>
    <t>a.s. 2002</t>
  </si>
  <si>
    <t>a.s. 2003</t>
  </si>
  <si>
    <t>a.s. 2004</t>
  </si>
  <si>
    <t>a.s. 2005</t>
  </si>
  <si>
    <t>Il 25 Ottobre 1996 è nata Facoltà di Economia</t>
  </si>
  <si>
    <t>Dal a.a. 2004/2005 sono stati aggiunti anche i laureati ai Corsi di Laurea Specialistica</t>
  </si>
  <si>
    <t>Corso di laurea per Facoltà</t>
  </si>
  <si>
    <t>Iscritti</t>
  </si>
  <si>
    <t>Laureati</t>
  </si>
  <si>
    <t>ARCHITETTURA</t>
  </si>
  <si>
    <t>FARMACIA</t>
  </si>
  <si>
    <t>GIURISPRUDENZA</t>
  </si>
  <si>
    <t>INGEGNERIA</t>
  </si>
  <si>
    <t>LETTERE E FILOSOFIA</t>
  </si>
  <si>
    <t>MEDICINA E CHIRURGIA</t>
  </si>
  <si>
    <t>SCIENZE MATEMATICHE, FISICHE E NATURALI</t>
  </si>
  <si>
    <t>CDL - Corso di Laurea del vecchio ordinamento; CDU - Corso di Diploma Universitario del vecchio ordinamento; L - Corso di Laurea; LSCU - Corso di Laurea Specialistica a Ciclo Unico; LS - Corso di Laurea Specialistica;</t>
  </si>
  <si>
    <t>a.a. 2006/2007</t>
  </si>
  <si>
    <t>a.s. 2006</t>
  </si>
  <si>
    <t>I laureati sono per anno solare; dato non disponibile laureati 99/00 anno solare 1999 PRESA RILEVAZIONE 31/7</t>
  </si>
  <si>
    <t>a.a. 2007/2008</t>
  </si>
  <si>
    <t>a.s. 2007</t>
  </si>
  <si>
    <t>FERRARA - ECONOMIA</t>
  </si>
  <si>
    <t>Architettura  (CDL)</t>
  </si>
  <si>
    <t>Architettura  (LSCU - 04/S)</t>
  </si>
  <si>
    <t>Economia delle amministrazioni pubbliche e delle istituzioni internazionali  (CDL)</t>
  </si>
  <si>
    <t>Economia e amministrazione delle imprese  (CDU)</t>
  </si>
  <si>
    <t>Economia e gestione delle aziende e delle amministrazioni pubbliche  (L - 17)</t>
  </si>
  <si>
    <t>Economia e gestione delle imprese e degli intermediari finanziari  (L - 17)</t>
  </si>
  <si>
    <t>Economia applicata e delle istituzioni internazionali  (L - 28)</t>
  </si>
  <si>
    <t>Economia delle amministrazioni pubbliche e delle istituzioni internazionali  (L - 28)</t>
  </si>
  <si>
    <t>Economia applicata e politiche economiche  (LS - 64/S)</t>
  </si>
  <si>
    <t>Economia aziendale, management e professioni  (LS - 84/S)</t>
  </si>
  <si>
    <t>Chimica e tecnologia farmaceutiche  (CDL)</t>
  </si>
  <si>
    <t>Farmacia  (CDL)</t>
  </si>
  <si>
    <t>Scienze e tecnologie dei prodotti erboristici, dietetici e cosmetici  (L - 24)</t>
  </si>
  <si>
    <t>Chimica e tecnologia farmaceutiche  (LSCU - 14/S)</t>
  </si>
  <si>
    <t>Farmacia  (LSCU - 14/S)</t>
  </si>
  <si>
    <t>Giurisprudenza  (CDL)</t>
  </si>
  <si>
    <t>Esperto giuridico agroalimentare  (L - 02)</t>
  </si>
  <si>
    <t>Operatore giudiziario e dei corpi di polizia  (L - 02)</t>
  </si>
  <si>
    <t>Operatore giuridico delle amministrazioni pubbliche  (L - 02)</t>
  </si>
  <si>
    <t>Teoria e pratica della gestione giuridica d'impresa  (L - 02)</t>
  </si>
  <si>
    <t>Scienze giuridiche  (L - 31)</t>
  </si>
  <si>
    <t>Scienze giuridiche - ROVIGO (L - 31)</t>
  </si>
  <si>
    <t>Giurisprudenza  (LS - 22/S)</t>
  </si>
  <si>
    <t>Giurisprudenza - ROVIGO (LS - 22/S)</t>
  </si>
  <si>
    <t>Giurisprudenza  (LMG - LMG/01)</t>
  </si>
  <si>
    <t>Giurisprudenza - ROVIGO (LMG - LMG/01)</t>
  </si>
  <si>
    <t>Ingegneria civile  (CDL)</t>
  </si>
  <si>
    <t>Ingegneria dei materiali  (CDL)</t>
  </si>
  <si>
    <t>Ingegneria elettronica  (CDL)</t>
  </si>
  <si>
    <t>Ingegneria civile  (L - 08)</t>
  </si>
  <si>
    <t>Ingegneria civile e ambientale  (L - 08)</t>
  </si>
  <si>
    <t>Ingegneria civile per l'ambiente e il territorio  (L - 08)</t>
  </si>
  <si>
    <t>Ingegneria dell'automazione  (L - 09)</t>
  </si>
  <si>
    <t>Ingegneria dell'informazione (automazione, elettronica, informatica, telecomunicazioni)  (L - 09)</t>
  </si>
  <si>
    <t>Ingegneria elettronica e delle telecomunicazioni  (L - 09)</t>
  </si>
  <si>
    <t>Ingegneria informatica  (L - 09)</t>
  </si>
  <si>
    <t>Ingegneria informatica e dell'automazione  (L - 09)</t>
  </si>
  <si>
    <t>Ingegneria dei materiali  (L - 10)</t>
  </si>
  <si>
    <t>Ingegneria meccanica  (L - 10)</t>
  </si>
  <si>
    <t>Ingegneria civile  (LS - 28/S)</t>
  </si>
  <si>
    <t>Ingegneria e tecnologie per le telecomunicazioni e l'elettronica  (LS - 32/S)</t>
  </si>
  <si>
    <t>Ingegneria informatica e dell'automazione  (LS - 35/S)</t>
  </si>
  <si>
    <t>Ingegneria meccanica  (LS - 36/S)</t>
  </si>
  <si>
    <t>Ingegneria per l'ambiente e il territorio  (LS - 38/S)</t>
  </si>
  <si>
    <t>Ingegneria dei materiali  (LS - 61/S)</t>
  </si>
  <si>
    <t>Filosofia  (CDL)</t>
  </si>
  <si>
    <t>Lettere  (CDL)</t>
  </si>
  <si>
    <t>Lingue e letterature straniere  (CDL)</t>
  </si>
  <si>
    <t>Materie letterarie  (CDL)</t>
  </si>
  <si>
    <t>Pedagogia  (CDL)</t>
  </si>
  <si>
    <t>Scienze dell'educazione  (CDL)</t>
  </si>
  <si>
    <t>Tecnologo della comunicazione audiovisiva e multimediale  (CDU)</t>
  </si>
  <si>
    <t>Lettere  (L - 05)</t>
  </si>
  <si>
    <t>Lingue e letterature straniere  (L - 11)</t>
  </si>
  <si>
    <t>Comunicazione pubblica, della cultura e delle arti (Immagine, musica, spettacolo)  (L - 14)</t>
  </si>
  <si>
    <t>Scienze della comunicazione  (L - 14)</t>
  </si>
  <si>
    <t>Tecnologo della comunicazione audiovisiva e multimediale  (L - 14)</t>
  </si>
  <si>
    <t>Scienze dell'educazione  (L - 18)</t>
  </si>
  <si>
    <t>Arti dell'immagine, della musica e dello spettacolo  (L - 23)</t>
  </si>
  <si>
    <t>Filosofia  (L - 29)</t>
  </si>
  <si>
    <t>Operatore del turismo culturale  (L - 39)</t>
  </si>
  <si>
    <t>Studi culturali, letterari, linguistici e filologici  (LS - 42/S)</t>
  </si>
  <si>
    <t>Progettazione e gestione degli eventi e dei percorsi culturali  (LS - 55/S)</t>
  </si>
  <si>
    <t>Arti performative e comunicazione multimediale  (LS - 73/S)</t>
  </si>
  <si>
    <t>Medicina e chirurgia  (CDL)</t>
  </si>
  <si>
    <t>Odontoiatria e protesi dentaria  (CDL)</t>
  </si>
  <si>
    <t>Scienze motorie  (CDL)</t>
  </si>
  <si>
    <t>Scienze motorie  (L - 33)</t>
  </si>
  <si>
    <t>Infermieristica  (L - SNT1)</t>
  </si>
  <si>
    <t>Infermieristica - PIEVE DI CENTO (L - SNT1)</t>
  </si>
  <si>
    <t>Infermieristica - CODIGORO (L - SNT1)</t>
  </si>
  <si>
    <t>Ostetricia  (L - SNT1)</t>
  </si>
  <si>
    <t>Educatore professionale sanitario - ROVERETO (L - SNT2)</t>
  </si>
  <si>
    <t>Fisioterapia  (L - SNT2)</t>
  </si>
  <si>
    <t>Fisioterapia - BOLZANO (L - SNT2)</t>
  </si>
  <si>
    <t>Fisioterapia - FAENZA (L - SNT2)</t>
  </si>
  <si>
    <t>Logopedia  (L - SNT2)</t>
  </si>
  <si>
    <t>Ortottica ed assistenza oftalmologica  (L - SNT2)</t>
  </si>
  <si>
    <t>Tecnica della riabilitazione psichiatrica  (L - SNT2)</t>
  </si>
  <si>
    <t>Dietistica  (L - SNT3)</t>
  </si>
  <si>
    <t>Igiene dentale  (L - SNT3)</t>
  </si>
  <si>
    <t>Tecniche audiometriche  (L - SNT3)</t>
  </si>
  <si>
    <t>Tecniche audioprotesiche  (L - SNT3)</t>
  </si>
  <si>
    <t>Tecniche di laboratorio biomedico  (L - SNT3)</t>
  </si>
  <si>
    <t>Tecniche di radiologia medica, per immagini e radioterapia  (L - SNT3)</t>
  </si>
  <si>
    <t>Medicina e chirurgia  (LSCU - 46/S)</t>
  </si>
  <si>
    <t>Odontoiatria e protesi dentaria  (LSCU - 52/S)</t>
  </si>
  <si>
    <t>Scienze e tecniche dell'attività motoria preventiva e adattata  (LS - 76/S)</t>
  </si>
  <si>
    <t>Scienze infermieristiche e ostetriche  (LS - SNT1/S)</t>
  </si>
  <si>
    <t>Scienze delle professioni sanitarie della riabilitazione  (LS - SNT2/S)</t>
  </si>
  <si>
    <t>Scienze delle professioni sanitarie tecnico-diagnostiche  (LS - SNT3/S)</t>
  </si>
  <si>
    <t>Chimica  (CDL)</t>
  </si>
  <si>
    <t>Fisica  (CDL)</t>
  </si>
  <si>
    <t>Matematica  (CDL)</t>
  </si>
  <si>
    <t>Scienze biologiche  (CDL)</t>
  </si>
  <si>
    <t>Scienze geologiche  (CDL)</t>
  </si>
  <si>
    <t>Scienze naturali  (CDL)</t>
  </si>
  <si>
    <t>Matematica  (CDU)</t>
  </si>
  <si>
    <t>Biotecnologie  (L - 01)</t>
  </si>
  <si>
    <t>Biotecnologie agro-industriali  (L - 01)</t>
  </si>
  <si>
    <t>Biologia ambientale  (L - 12)</t>
  </si>
  <si>
    <t>Biologia molecolare e cellulare  (L - 12)</t>
  </si>
  <si>
    <t>Produzioni biologiche e risorse rinnovabili  (L - 12)</t>
  </si>
  <si>
    <t>Scienze biologiche  (L - 12)</t>
  </si>
  <si>
    <t>Scienze dei beni culturali e ambientali  (L - 13)</t>
  </si>
  <si>
    <t>Geologia per l'ambiente, il territorio e rischi geologici  (L - 16)</t>
  </si>
  <si>
    <t>Scienze geologiche  (L - 16)</t>
  </si>
  <si>
    <t>Chimica  (L - 21)</t>
  </si>
  <si>
    <t>Fisica ed astrofisica  (L - 25)</t>
  </si>
  <si>
    <t>Meteorologia e ambiente  (L - 25)</t>
  </si>
  <si>
    <t>Meteorologia e sensoristica ambientale  (L - 25)</t>
  </si>
  <si>
    <t>Tecnologie Fisiche innovative  (L - 25)</t>
  </si>
  <si>
    <t>Informatica  (L - 26)</t>
  </si>
  <si>
    <t>Scienze naturali  (L - 27)</t>
  </si>
  <si>
    <t>Matematica  (L - 32)</t>
  </si>
  <si>
    <t>Tecnologie per i beni culturali  (L - 41)</t>
  </si>
  <si>
    <t>Ecologia ed evoluzione  (LS - 06/S)</t>
  </si>
  <si>
    <t>Scienze biomolecolari e cellulari  (LS - 06/S)</t>
  </si>
  <si>
    <t>Biotecnologie agro-industriali  (LS - 08/S)</t>
  </si>
  <si>
    <t>Conservazione e diagnostica di opere d'arte moderna e contemporanea  (LS - 12/S)</t>
  </si>
  <si>
    <t>Fisica  (LS - 20/S)</t>
  </si>
  <si>
    <t>Informatica  (LS - 23/S)</t>
  </si>
  <si>
    <t>Matematica  (LS - 45/S)</t>
  </si>
  <si>
    <t>Chimica  (LS - 62/S)</t>
  </si>
  <si>
    <t>Conservazione e gestione del patrimonio naturale, ambientale e culturale  (LS - 68/S)</t>
  </si>
  <si>
    <t>Scienze preistoriche  (LS - 68/S)</t>
  </si>
  <si>
    <t>Scienze geologiche, georisorse e territorio  (LS - 86/S)</t>
  </si>
  <si>
    <t>Filosofia - didattica a distanza (LS - 96/S)</t>
  </si>
  <si>
    <t>Infermieristica - S.MARINO (L - SNT1)</t>
  </si>
  <si>
    <t>Iscritti al 31 gennaio; laureati anno solare 2007</t>
  </si>
  <si>
    <t xml:space="preserve">Il grado di accoglimento della domanda reale indica la percentuale di domande accolte rispetto alle domande presentate (1° graduatoria).  </t>
  </si>
  <si>
    <t>IST.PROF.S.INDUSTRIA, ARTIGIANATO "Ercole I d'Este"</t>
  </si>
  <si>
    <t>Il grado di copertura del servizio indica il grado di soddisfacimento della domanda potenziale, data dalla popolazione residente minorile in fascia d’età 3-5 anni al 30 Settembre dell’anno di riferimento.</t>
  </si>
  <si>
    <t>Residenti al 30 Settembre 2009.</t>
  </si>
  <si>
    <t>PRIMARIE</t>
  </si>
  <si>
    <t>ISTITUTO 1</t>
  </si>
  <si>
    <t>ISTITUTO 2</t>
  </si>
  <si>
    <t>ISTITUTO 3</t>
  </si>
  <si>
    <t>ISTITUTO 4</t>
  </si>
  <si>
    <t>ISTITUTO 5</t>
  </si>
  <si>
    <t>ISTITUTO 6</t>
  </si>
  <si>
    <t>ISTITUTO 7</t>
  </si>
  <si>
    <t>ISTITUTO 8</t>
  </si>
  <si>
    <t>SMILING S.</t>
  </si>
  <si>
    <t>S. ANTONIO</t>
  </si>
  <si>
    <t>S. VINCENZO
S. CUORE</t>
  </si>
  <si>
    <t>TOTALI SUDD. PER CLASSE</t>
  </si>
  <si>
    <t>TOTALE PRIME</t>
  </si>
  <si>
    <t>TOTALE SECONDE</t>
  </si>
  <si>
    <t>TOTALE TERZE</t>
  </si>
  <si>
    <t>TOTALE QUARTE</t>
  </si>
  <si>
    <t>TOTALE QUINTE</t>
  </si>
  <si>
    <t>TOTALI</t>
  </si>
  <si>
    <t>Tav. 7. 9 - Alunni iscritti alle scuole elementari del Comune di Ferrara per Istituto. A.S. 2009/2010</t>
  </si>
  <si>
    <t>SECONDARIE DI 1° GRADO</t>
  </si>
  <si>
    <t>SEC. DI 1° GRADO
S. VINCENZO</t>
  </si>
  <si>
    <t>TOTALI SUDD. 
PER CLASSE</t>
  </si>
  <si>
    <t>Tav. 7.10 - Alunni iscritti alle Scuole Secondarie di primo grado del Comune di Ferrara per Istituto. A.s. 2009/2010</t>
  </si>
  <si>
    <t>a.a. 2008/2009</t>
  </si>
  <si>
    <t>Tav. 7. 12 - Studenti iscritti all'Università degli studi di Ferrara per Facoltà. Serie storica a.a. 2001/2002 - a.a. 2008/2009</t>
  </si>
  <si>
    <t>a.s. 2008</t>
  </si>
  <si>
    <t>Tav. 7.13 - Studenti laureati all'Università degli studi di Ferrara. Serie storica anno solare 2001 - 2008</t>
  </si>
  <si>
    <r>
      <t xml:space="preserve">Biotecnologie medico-farmaceutiche  (LS - 09/S) </t>
    </r>
    <r>
      <rPr>
        <sz val="6"/>
        <rFont val="Verdana"/>
        <family val="2"/>
      </rPr>
      <t>corso interfacoltà con Medicina e Chirurgia</t>
    </r>
  </si>
  <si>
    <t>Economia (L-18) L270</t>
  </si>
  <si>
    <t>Operatore dei servizi giuridici (L-14) L270</t>
  </si>
  <si>
    <t>Architettura  (LMCU - LM 04cu)</t>
  </si>
  <si>
    <t>Tav. 7.14 - Studenti iscritti all'Università degli studi di Ferrara per Corso di laurea e Facoltà a.a. 2008/2009 e laureati 2008</t>
  </si>
  <si>
    <t>Tav. 7.11 - Studenti iscritti alle Scuole Secondarie di secondo grado del Comune di Ferrara. Serie storica a.s. 2004/2005 - 2009/2010</t>
  </si>
  <si>
    <t>a.s. 2004/ 2005</t>
  </si>
  <si>
    <t>a.s. 2005/ 2006</t>
  </si>
  <si>
    <t>a.s. 2006/ 2007</t>
  </si>
  <si>
    <t>a.s. 2007/ 2008</t>
  </si>
  <si>
    <t>a.s. 2008/ 2009</t>
  </si>
  <si>
    <t>a.s. 2009/ 2010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</si>
</sst>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0.0%"/>
    <numFmt numFmtId="188" formatCode="_-* #,##0.0_-;\-* #,##0.0_-;_-* &quot;-&quot;??_-;_-@_-"/>
    <numFmt numFmtId="189" formatCode="_-* #,##0_-;\-* #,##0_-;_-* &quot;-&quot;??_-;_-@_-"/>
  </numFmts>
  <fonts count="18">
    <font>
      <sz val="10"/>
      <name val="Arial"/>
      <family val="0"/>
    </font>
    <font>
      <sz val="10"/>
      <name val="@Batang"/>
      <family val="1"/>
    </font>
    <font>
      <sz val="10"/>
      <name val="Times New Roman"/>
      <family val="1"/>
    </font>
    <font>
      <u val="single"/>
      <sz val="10"/>
      <color indexed="56"/>
      <name val="Arial"/>
      <family val="0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10"/>
      <color indexed="10"/>
      <name val="Arial"/>
      <family val="2"/>
    </font>
    <font>
      <i/>
      <sz val="8"/>
      <name val="Verdana"/>
      <family val="2"/>
    </font>
    <font>
      <sz val="8"/>
      <color indexed="10"/>
      <name val="Verdana"/>
      <family val="2"/>
    </font>
    <font>
      <sz val="8"/>
      <name val="Arial"/>
      <family val="0"/>
    </font>
    <font>
      <b/>
      <sz val="8"/>
      <name val="Verdana"/>
      <family val="2"/>
    </font>
    <font>
      <sz val="9"/>
      <name val="Verdana"/>
      <family val="2"/>
    </font>
    <font>
      <sz val="6"/>
      <name val="Verdana"/>
      <family val="2"/>
    </font>
    <font>
      <b/>
      <sz val="9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3" fontId="6" fillId="0" borderId="2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right" vertical="center"/>
    </xf>
    <xf numFmtId="2" fontId="6" fillId="0" borderId="2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7" fillId="0" borderId="2" xfId="0" applyFont="1" applyBorder="1" applyAlignment="1">
      <alignment vertical="top" wrapText="1"/>
    </xf>
    <xf numFmtId="3" fontId="7" fillId="0" borderId="2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2" xfId="0" applyFont="1" applyBorder="1" applyAlignment="1">
      <alignment horizontal="right" vertical="top" wrapText="1"/>
    </xf>
    <xf numFmtId="3" fontId="7" fillId="0" borderId="3" xfId="0" applyNumberFormat="1" applyFont="1" applyBorder="1" applyAlignment="1">
      <alignment horizontal="right" wrapText="1"/>
    </xf>
    <xf numFmtId="3" fontId="7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0" xfId="0" applyFont="1" applyBorder="1" applyAlignment="1">
      <alignment horizontal="right" wrapText="1"/>
    </xf>
    <xf numFmtId="10" fontId="6" fillId="0" borderId="0" xfId="19" applyNumberFormat="1" applyFont="1" applyAlignment="1">
      <alignment/>
    </xf>
    <xf numFmtId="10" fontId="6" fillId="0" borderId="2" xfId="19" applyNumberFormat="1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6" fillId="0" borderId="2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wrapText="1"/>
    </xf>
    <xf numFmtId="0" fontId="9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wrapText="1"/>
    </xf>
    <xf numFmtId="3" fontId="6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 wrapText="1"/>
    </xf>
    <xf numFmtId="3" fontId="9" fillId="0" borderId="2" xfId="0" applyNumberFormat="1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right" wrapText="1"/>
    </xf>
    <xf numFmtId="0" fontId="4" fillId="0" borderId="3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1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3" fontId="6" fillId="0" borderId="1" xfId="0" applyNumberFormat="1" applyFont="1" applyBorder="1" applyAlignment="1">
      <alignment horizontal="right" vertical="top" wrapText="1"/>
    </xf>
    <xf numFmtId="0" fontId="15" fillId="0" borderId="0" xfId="0" applyFont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6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/>
    </xf>
    <xf numFmtId="0" fontId="4" fillId="0" borderId="2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7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..\..\..\..\ELE&amp;PA\ustat\default.htm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12.28125" style="34" customWidth="1"/>
    <col min="2" max="10" width="8.57421875" style="34" customWidth="1"/>
    <col min="11" max="16384" width="9.140625" style="34" customWidth="1"/>
  </cols>
  <sheetData>
    <row r="1" spans="1:10" ht="42" customHeight="1">
      <c r="A1" s="94" t="s">
        <v>23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8.75" customHeight="1">
      <c r="A2" s="2"/>
      <c r="B2" s="3">
        <v>2001</v>
      </c>
      <c r="C2" s="3">
        <v>2002</v>
      </c>
      <c r="D2" s="3">
        <v>2003</v>
      </c>
      <c r="E2" s="3">
        <v>2004</v>
      </c>
      <c r="F2" s="3">
        <v>2005</v>
      </c>
      <c r="G2" s="3">
        <v>2006</v>
      </c>
      <c r="H2" s="3">
        <v>2007</v>
      </c>
      <c r="I2" s="3">
        <v>2008</v>
      </c>
      <c r="J2" s="3">
        <v>2009</v>
      </c>
    </row>
    <row r="3" spans="1:10" ht="12.75">
      <c r="A3" s="4" t="s">
        <v>0</v>
      </c>
      <c r="B3" s="5">
        <v>2406</v>
      </c>
      <c r="C3" s="5">
        <v>2490</v>
      </c>
      <c r="D3" s="5">
        <v>2483</v>
      </c>
      <c r="E3" s="5">
        <v>2610</v>
      </c>
      <c r="F3" s="5">
        <v>2670</v>
      </c>
      <c r="G3" s="5">
        <v>2713</v>
      </c>
      <c r="H3" s="5">
        <v>2602</v>
      </c>
      <c r="I3" s="77">
        <v>2673</v>
      </c>
      <c r="J3" s="77">
        <v>2982</v>
      </c>
    </row>
    <row r="5" ht="12.75">
      <c r="A5" s="23" t="s">
        <v>219</v>
      </c>
    </row>
    <row r="12" ht="12.75">
      <c r="A12" s="92"/>
    </row>
    <row r="13" ht="12.75">
      <c r="A13" s="92"/>
    </row>
  </sheetData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E27" sqref="E27"/>
    </sheetView>
  </sheetViews>
  <sheetFormatPr defaultColWidth="9.140625" defaultRowHeight="12.75"/>
  <cols>
    <col min="1" max="1" width="25.28125" style="34" customWidth="1"/>
    <col min="2" max="6" width="12.57421875" style="34" customWidth="1"/>
    <col min="7" max="16384" width="9.140625" style="34" customWidth="1"/>
  </cols>
  <sheetData>
    <row r="1" spans="1:8" ht="27" customHeight="1">
      <c r="A1" s="94" t="s">
        <v>243</v>
      </c>
      <c r="B1" s="94"/>
      <c r="C1" s="94"/>
      <c r="D1" s="94"/>
      <c r="E1" s="94"/>
      <c r="F1" s="94"/>
      <c r="G1" s="23"/>
      <c r="H1" s="23"/>
    </row>
    <row r="2" spans="1:6" ht="29.25" customHeight="1">
      <c r="A2" s="89" t="s">
        <v>240</v>
      </c>
      <c r="B2" s="105" t="s">
        <v>221</v>
      </c>
      <c r="C2" s="105" t="s">
        <v>222</v>
      </c>
      <c r="D2" s="105" t="s">
        <v>223</v>
      </c>
      <c r="E2" s="105" t="s">
        <v>224</v>
      </c>
      <c r="F2" s="105" t="s">
        <v>225</v>
      </c>
    </row>
    <row r="3" spans="1:6" ht="12.75">
      <c r="A3" s="80" t="s">
        <v>233</v>
      </c>
      <c r="B3" s="80">
        <v>103</v>
      </c>
      <c r="C3" s="80">
        <v>145</v>
      </c>
      <c r="D3" s="80">
        <v>105</v>
      </c>
      <c r="E3" s="80">
        <v>130</v>
      </c>
      <c r="F3" s="80">
        <v>254</v>
      </c>
    </row>
    <row r="4" spans="1:6" ht="12.75">
      <c r="A4" s="80" t="s">
        <v>234</v>
      </c>
      <c r="B4" s="80">
        <v>122</v>
      </c>
      <c r="C4" s="80">
        <v>132</v>
      </c>
      <c r="D4" s="80">
        <v>107</v>
      </c>
      <c r="E4" s="80">
        <v>123</v>
      </c>
      <c r="F4" s="80">
        <v>203</v>
      </c>
    </row>
    <row r="5" spans="1:6" ht="12.75">
      <c r="A5" s="80" t="s">
        <v>235</v>
      </c>
      <c r="B5" s="80">
        <v>95</v>
      </c>
      <c r="C5" s="80">
        <v>131</v>
      </c>
      <c r="D5" s="80">
        <v>124</v>
      </c>
      <c r="E5" s="80">
        <v>135</v>
      </c>
      <c r="F5" s="80">
        <v>202</v>
      </c>
    </row>
    <row r="6" spans="1:6" ht="4.5" customHeight="1">
      <c r="A6" s="80"/>
      <c r="B6" s="80"/>
      <c r="C6" s="80"/>
      <c r="D6" s="80"/>
      <c r="E6" s="80"/>
      <c r="F6" s="80"/>
    </row>
    <row r="7" spans="1:6" ht="12.75">
      <c r="A7" s="84" t="s">
        <v>238</v>
      </c>
      <c r="B7" s="85">
        <v>320</v>
      </c>
      <c r="C7" s="85">
        <v>408</v>
      </c>
      <c r="D7" s="85">
        <v>336</v>
      </c>
      <c r="E7" s="85">
        <v>388</v>
      </c>
      <c r="F7" s="88">
        <v>659</v>
      </c>
    </row>
    <row r="8" spans="1:6" ht="9" customHeight="1">
      <c r="A8" s="79"/>
      <c r="B8" s="79"/>
      <c r="C8" s="79"/>
      <c r="D8" s="79"/>
      <c r="E8" s="79"/>
      <c r="F8" s="79"/>
    </row>
    <row r="9" spans="1:6" ht="36" customHeight="1">
      <c r="A9" s="89" t="s">
        <v>240</v>
      </c>
      <c r="B9" s="105" t="s">
        <v>226</v>
      </c>
      <c r="C9" s="105" t="s">
        <v>227</v>
      </c>
      <c r="D9" s="105" t="s">
        <v>228</v>
      </c>
      <c r="E9" s="105" t="s">
        <v>241</v>
      </c>
      <c r="F9" s="105" t="s">
        <v>242</v>
      </c>
    </row>
    <row r="10" spans="1:6" ht="12.75">
      <c r="A10" s="80" t="s">
        <v>233</v>
      </c>
      <c r="B10" s="80">
        <v>107</v>
      </c>
      <c r="C10" s="80">
        <v>71</v>
      </c>
      <c r="D10" s="80">
        <v>74</v>
      </c>
      <c r="E10" s="80">
        <v>10</v>
      </c>
      <c r="F10" s="80">
        <v>999</v>
      </c>
    </row>
    <row r="11" spans="1:6" ht="12.75">
      <c r="A11" s="80" t="s">
        <v>234</v>
      </c>
      <c r="B11" s="80">
        <v>110</v>
      </c>
      <c r="C11" s="80">
        <v>74</v>
      </c>
      <c r="D11" s="80">
        <v>89</v>
      </c>
      <c r="E11" s="80">
        <v>22</v>
      </c>
      <c r="F11" s="80">
        <v>982</v>
      </c>
    </row>
    <row r="12" spans="1:6" ht="12.75">
      <c r="A12" s="80" t="s">
        <v>235</v>
      </c>
      <c r="B12" s="80">
        <v>82</v>
      </c>
      <c r="C12" s="80">
        <v>56</v>
      </c>
      <c r="D12" s="80">
        <v>49</v>
      </c>
      <c r="E12" s="80">
        <v>29</v>
      </c>
      <c r="F12" s="80">
        <v>903</v>
      </c>
    </row>
    <row r="13" spans="1:6" s="91" customFormat="1" ht="3.75" customHeight="1">
      <c r="A13" s="90"/>
      <c r="B13" s="90"/>
      <c r="C13" s="90"/>
      <c r="D13" s="90"/>
      <c r="E13" s="90"/>
      <c r="F13" s="90"/>
    </row>
    <row r="14" spans="1:6" ht="12.75">
      <c r="A14" s="84" t="s">
        <v>238</v>
      </c>
      <c r="B14" s="85">
        <v>299</v>
      </c>
      <c r="C14" s="85">
        <v>201</v>
      </c>
      <c r="D14" s="85">
        <v>212</v>
      </c>
      <c r="E14" s="85">
        <v>61</v>
      </c>
      <c r="F14" s="88">
        <v>2884</v>
      </c>
    </row>
  </sheetData>
  <mergeCells count="1">
    <mergeCell ref="A1:F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C24" sqref="C24"/>
    </sheetView>
  </sheetViews>
  <sheetFormatPr defaultColWidth="9.140625" defaultRowHeight="12.75"/>
  <cols>
    <col min="1" max="1" width="46.421875" style="34" customWidth="1"/>
    <col min="2" max="7" width="8.7109375" style="34" customWidth="1"/>
    <col min="8" max="16384" width="9.140625" style="34" customWidth="1"/>
  </cols>
  <sheetData>
    <row r="1" spans="1:6" ht="32.25" customHeight="1">
      <c r="A1" s="94" t="s">
        <v>253</v>
      </c>
      <c r="B1" s="94"/>
      <c r="C1" s="94"/>
      <c r="D1" s="94"/>
      <c r="E1" s="94"/>
      <c r="F1" s="94"/>
    </row>
    <row r="2" spans="1:15" s="38" customFormat="1" ht="37.5" customHeight="1">
      <c r="A2" s="36"/>
      <c r="B2" s="73" t="s">
        <v>254</v>
      </c>
      <c r="C2" s="73" t="s">
        <v>255</v>
      </c>
      <c r="D2" s="73" t="s">
        <v>256</v>
      </c>
      <c r="E2" s="73" t="s">
        <v>257</v>
      </c>
      <c r="F2" s="73" t="s">
        <v>258</v>
      </c>
      <c r="G2" s="73" t="s">
        <v>259</v>
      </c>
      <c r="H2" s="37"/>
      <c r="I2" s="37"/>
      <c r="J2" s="37"/>
      <c r="K2" s="37"/>
      <c r="L2" s="37"/>
      <c r="M2" s="37"/>
      <c r="N2" s="37"/>
      <c r="O2" s="37"/>
    </row>
    <row r="3" spans="1:7" ht="15.75" customHeight="1">
      <c r="A3" s="78" t="s">
        <v>32</v>
      </c>
      <c r="B3" s="41">
        <v>1609</v>
      </c>
      <c r="C3" s="41">
        <v>1674</v>
      </c>
      <c r="D3" s="41">
        <v>1682</v>
      </c>
      <c r="E3" s="41">
        <v>1683</v>
      </c>
      <c r="F3" s="41">
        <v>1702</v>
      </c>
      <c r="G3" s="41">
        <v>1657</v>
      </c>
    </row>
    <row r="4" spans="1:7" ht="15.75" customHeight="1">
      <c r="A4" s="78" t="s">
        <v>33</v>
      </c>
      <c r="B4" s="41">
        <v>1128</v>
      </c>
      <c r="C4" s="41">
        <v>1252</v>
      </c>
      <c r="D4" s="41">
        <v>1352</v>
      </c>
      <c r="E4" s="41">
        <v>1436</v>
      </c>
      <c r="F4" s="41">
        <v>1469</v>
      </c>
      <c r="G4" s="41">
        <v>1434</v>
      </c>
    </row>
    <row r="5" spans="1:7" ht="15.75" customHeight="1">
      <c r="A5" s="78" t="s">
        <v>34</v>
      </c>
      <c r="B5" s="41">
        <v>480</v>
      </c>
      <c r="C5" s="41">
        <v>654</v>
      </c>
      <c r="D5" s="41">
        <v>805</v>
      </c>
      <c r="E5" s="41">
        <v>905</v>
      </c>
      <c r="F5" s="41">
        <v>943</v>
      </c>
      <c r="G5" s="41">
        <v>917</v>
      </c>
    </row>
    <row r="6" spans="1:10" ht="15.75" customHeight="1">
      <c r="A6" s="78" t="s">
        <v>35</v>
      </c>
      <c r="B6" s="41">
        <v>351</v>
      </c>
      <c r="C6" s="41">
        <v>185</v>
      </c>
      <c r="D6" s="41">
        <v>409</v>
      </c>
      <c r="E6" s="41">
        <v>397</v>
      </c>
      <c r="F6" s="41">
        <v>415</v>
      </c>
      <c r="G6" s="41">
        <v>422</v>
      </c>
      <c r="H6" s="44"/>
      <c r="I6" s="44">
        <f>SUM(F3:F6)</f>
        <v>4529</v>
      </c>
      <c r="J6" s="44">
        <f>SUM(G3:G6)</f>
        <v>4430</v>
      </c>
    </row>
    <row r="7" spans="1:10" ht="15.75" customHeight="1">
      <c r="A7" s="78" t="s">
        <v>36</v>
      </c>
      <c r="B7" s="41">
        <v>365</v>
      </c>
      <c r="C7" s="41">
        <v>315</v>
      </c>
      <c r="D7" s="41">
        <v>295</v>
      </c>
      <c r="E7" s="41">
        <v>280</v>
      </c>
      <c r="F7" s="41">
        <v>329</v>
      </c>
      <c r="G7" s="41">
        <v>375</v>
      </c>
      <c r="H7" s="44"/>
      <c r="I7" s="44">
        <f>SUM(F7:F11)</f>
        <v>2722</v>
      </c>
      <c r="J7" s="44">
        <f>SUM(G7:G11)</f>
        <v>2717</v>
      </c>
    </row>
    <row r="8" spans="1:10" ht="15.75" customHeight="1">
      <c r="A8" s="78" t="s">
        <v>37</v>
      </c>
      <c r="B8" s="41">
        <v>473</v>
      </c>
      <c r="C8" s="41">
        <v>455</v>
      </c>
      <c r="D8" s="41">
        <v>441</v>
      </c>
      <c r="E8" s="41">
        <v>460</v>
      </c>
      <c r="F8" s="41">
        <v>530</v>
      </c>
      <c r="G8" s="41">
        <v>536</v>
      </c>
      <c r="H8" s="44"/>
      <c r="I8" s="44">
        <f>SUM(F12:F14)</f>
        <v>1936</v>
      </c>
      <c r="J8" s="44">
        <f>SUM(G12:G14)</f>
        <v>1932</v>
      </c>
    </row>
    <row r="9" spans="1:7" ht="15.75" customHeight="1">
      <c r="A9" s="78" t="s">
        <v>38</v>
      </c>
      <c r="B9" s="41">
        <v>454</v>
      </c>
      <c r="C9" s="41">
        <v>500</v>
      </c>
      <c r="D9" s="41">
        <v>516</v>
      </c>
      <c r="E9" s="41">
        <v>516</v>
      </c>
      <c r="F9" s="41">
        <v>560</v>
      </c>
      <c r="G9" s="41">
        <v>504</v>
      </c>
    </row>
    <row r="10" spans="1:7" ht="15.75" customHeight="1">
      <c r="A10" s="78" t="s">
        <v>39</v>
      </c>
      <c r="B10" s="41">
        <v>1074</v>
      </c>
      <c r="C10" s="41">
        <v>1093</v>
      </c>
      <c r="D10" s="41">
        <v>1184</v>
      </c>
      <c r="E10" s="41">
        <v>1172</v>
      </c>
      <c r="F10" s="41">
        <v>1153</v>
      </c>
      <c r="G10" s="41">
        <v>1147</v>
      </c>
    </row>
    <row r="11" spans="1:7" ht="15.75" customHeight="1">
      <c r="A11" s="78" t="s">
        <v>40</v>
      </c>
      <c r="B11" s="41">
        <v>135</v>
      </c>
      <c r="C11" s="41">
        <v>135</v>
      </c>
      <c r="D11" s="41">
        <v>158</v>
      </c>
      <c r="E11" s="41">
        <v>133</v>
      </c>
      <c r="F11" s="41">
        <v>150</v>
      </c>
      <c r="G11" s="41">
        <v>155</v>
      </c>
    </row>
    <row r="12" spans="1:7" ht="15.75" customHeight="1">
      <c r="A12" s="78" t="s">
        <v>41</v>
      </c>
      <c r="B12" s="41">
        <v>706</v>
      </c>
      <c r="C12" s="41">
        <v>642</v>
      </c>
      <c r="D12" s="41">
        <v>639</v>
      </c>
      <c r="E12" s="41">
        <v>601</v>
      </c>
      <c r="F12" s="41">
        <v>596</v>
      </c>
      <c r="G12" s="41">
        <v>608</v>
      </c>
    </row>
    <row r="13" spans="1:7" ht="15.75" customHeight="1">
      <c r="A13" s="78" t="s">
        <v>42</v>
      </c>
      <c r="B13" s="41">
        <v>868</v>
      </c>
      <c r="C13" s="41">
        <v>985</v>
      </c>
      <c r="D13" s="41">
        <v>989</v>
      </c>
      <c r="E13" s="41">
        <v>992</v>
      </c>
      <c r="F13" s="41">
        <v>969</v>
      </c>
      <c r="G13" s="41">
        <v>947</v>
      </c>
    </row>
    <row r="14" spans="1:7" ht="15.75" customHeight="1">
      <c r="A14" s="78" t="s">
        <v>217</v>
      </c>
      <c r="B14" s="41">
        <v>485</v>
      </c>
      <c r="C14" s="41">
        <v>413</v>
      </c>
      <c r="D14" s="41">
        <v>388</v>
      </c>
      <c r="E14" s="41">
        <v>341</v>
      </c>
      <c r="F14" s="41">
        <v>371</v>
      </c>
      <c r="G14" s="41">
        <v>377</v>
      </c>
    </row>
    <row r="15" spans="1:7" ht="12.75" customHeight="1">
      <c r="A15" s="4" t="s">
        <v>31</v>
      </c>
      <c r="B15" s="39">
        <v>8128</v>
      </c>
      <c r="C15" s="39">
        <v>8303</v>
      </c>
      <c r="D15" s="39">
        <v>8858</v>
      </c>
      <c r="E15" s="39">
        <f>SUM(E3:E14)</f>
        <v>8916</v>
      </c>
      <c r="F15" s="39">
        <f>SUM(F3:F14)</f>
        <v>9187</v>
      </c>
      <c r="G15" s="39">
        <f>SUM(G3:G14)</f>
        <v>9079</v>
      </c>
    </row>
  </sheetData>
  <mergeCells count="1">
    <mergeCell ref="A1:F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7"/>
  <sheetViews>
    <sheetView workbookViewId="0" topLeftCell="A1">
      <selection activeCell="G28" sqref="G28"/>
    </sheetView>
  </sheetViews>
  <sheetFormatPr defaultColWidth="9.140625" defaultRowHeight="12.75"/>
  <cols>
    <col min="1" max="1" width="22.7109375" style="34" customWidth="1"/>
    <col min="2" max="16384" width="9.140625" style="34" customWidth="1"/>
  </cols>
  <sheetData>
    <row r="1" spans="1:22" ht="12.75">
      <c r="A1" s="74" t="s">
        <v>245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13" s="23" customFormat="1" ht="15.75" customHeight="1">
      <c r="A2" s="99" t="s">
        <v>43</v>
      </c>
      <c r="B2" s="98" t="s">
        <v>44</v>
      </c>
      <c r="C2" s="98"/>
      <c r="D2" s="98"/>
      <c r="E2" s="97" t="s">
        <v>56</v>
      </c>
      <c r="F2" s="97"/>
      <c r="G2" s="97"/>
      <c r="H2" s="98" t="s">
        <v>57</v>
      </c>
      <c r="I2" s="98"/>
      <c r="J2" s="98"/>
      <c r="K2" s="97" t="s">
        <v>58</v>
      </c>
      <c r="L2" s="97"/>
      <c r="M2" s="97"/>
    </row>
    <row r="3" spans="1:13" s="43" customFormat="1" ht="9.75">
      <c r="A3" s="100"/>
      <c r="B3" s="42" t="s">
        <v>45</v>
      </c>
      <c r="C3" s="42" t="s">
        <v>46</v>
      </c>
      <c r="D3" s="42" t="s">
        <v>47</v>
      </c>
      <c r="E3" s="53" t="s">
        <v>45</v>
      </c>
      <c r="F3" s="53" t="s">
        <v>46</v>
      </c>
      <c r="G3" s="53" t="s">
        <v>47</v>
      </c>
      <c r="H3" s="42" t="s">
        <v>45</v>
      </c>
      <c r="I3" s="42" t="s">
        <v>46</v>
      </c>
      <c r="J3" s="42" t="s">
        <v>47</v>
      </c>
      <c r="K3" s="53" t="s">
        <v>45</v>
      </c>
      <c r="L3" s="53" t="s">
        <v>46</v>
      </c>
      <c r="M3" s="53" t="s">
        <v>47</v>
      </c>
    </row>
    <row r="4" spans="1:13" s="23" customFormat="1" ht="15" customHeight="1">
      <c r="A4" s="32" t="s">
        <v>48</v>
      </c>
      <c r="B4" s="45">
        <v>432</v>
      </c>
      <c r="C4" s="46">
        <v>569</v>
      </c>
      <c r="D4" s="46">
        <v>1001</v>
      </c>
      <c r="E4" s="44">
        <v>421</v>
      </c>
      <c r="F4" s="46">
        <v>546</v>
      </c>
      <c r="G4" s="46">
        <v>967</v>
      </c>
      <c r="H4" s="44">
        <v>404</v>
      </c>
      <c r="I4" s="44">
        <v>515</v>
      </c>
      <c r="J4" s="44">
        <v>919</v>
      </c>
      <c r="K4" s="44">
        <v>416</v>
      </c>
      <c r="L4" s="46">
        <v>489</v>
      </c>
      <c r="M4" s="46">
        <v>905</v>
      </c>
    </row>
    <row r="5" spans="1:13" s="23" customFormat="1" ht="15" customHeight="1">
      <c r="A5" s="32" t="s">
        <v>49</v>
      </c>
      <c r="B5" s="45">
        <v>418</v>
      </c>
      <c r="C5" s="46">
        <v>500</v>
      </c>
      <c r="D5" s="46">
        <v>918</v>
      </c>
      <c r="E5" s="44">
        <v>495</v>
      </c>
      <c r="F5" s="46">
        <v>544</v>
      </c>
      <c r="G5" s="46">
        <v>1039</v>
      </c>
      <c r="H5" s="44">
        <v>541</v>
      </c>
      <c r="I5" s="44">
        <v>545</v>
      </c>
      <c r="J5" s="44">
        <v>1086</v>
      </c>
      <c r="K5" s="44">
        <v>577</v>
      </c>
      <c r="L5" s="46">
        <v>559</v>
      </c>
      <c r="M5" s="46">
        <v>1136</v>
      </c>
    </row>
    <row r="6" spans="1:13" s="23" customFormat="1" ht="15" customHeight="1">
      <c r="A6" s="32" t="s">
        <v>50</v>
      </c>
      <c r="B6" s="45">
        <v>491</v>
      </c>
      <c r="C6" s="46">
        <v>844</v>
      </c>
      <c r="D6" s="46">
        <v>1335</v>
      </c>
      <c r="E6" s="44">
        <v>486</v>
      </c>
      <c r="F6" s="46">
        <v>777</v>
      </c>
      <c r="G6" s="46">
        <v>1263</v>
      </c>
      <c r="H6" s="44">
        <v>477</v>
      </c>
      <c r="I6" s="44">
        <v>769</v>
      </c>
      <c r="J6" s="44">
        <v>1246</v>
      </c>
      <c r="K6" s="44">
        <v>488</v>
      </c>
      <c r="L6" s="46">
        <v>794</v>
      </c>
      <c r="M6" s="46">
        <v>1282</v>
      </c>
    </row>
    <row r="7" spans="1:13" s="23" customFormat="1" ht="15" customHeight="1">
      <c r="A7" s="32" t="s">
        <v>51</v>
      </c>
      <c r="B7" s="45">
        <v>1004</v>
      </c>
      <c r="C7" s="46">
        <v>1683</v>
      </c>
      <c r="D7" s="46">
        <v>2687</v>
      </c>
      <c r="E7" s="44">
        <v>1030</v>
      </c>
      <c r="F7" s="46">
        <v>1647</v>
      </c>
      <c r="G7" s="46">
        <v>2677</v>
      </c>
      <c r="H7" s="44">
        <v>1041</v>
      </c>
      <c r="I7" s="44">
        <v>1627</v>
      </c>
      <c r="J7" s="44">
        <v>2668</v>
      </c>
      <c r="K7" s="44">
        <v>1050</v>
      </c>
      <c r="L7" s="46">
        <v>1725</v>
      </c>
      <c r="M7" s="46">
        <v>2775</v>
      </c>
    </row>
    <row r="8" spans="1:13" s="23" customFormat="1" ht="15" customHeight="1">
      <c r="A8" s="32" t="s">
        <v>52</v>
      </c>
      <c r="B8" s="45">
        <v>1749</v>
      </c>
      <c r="C8" s="46">
        <v>367</v>
      </c>
      <c r="D8" s="46">
        <v>2116</v>
      </c>
      <c r="E8" s="44">
        <v>1801</v>
      </c>
      <c r="F8" s="45">
        <v>375</v>
      </c>
      <c r="G8" s="45">
        <v>2176</v>
      </c>
      <c r="H8" s="44">
        <v>1833</v>
      </c>
      <c r="I8" s="44">
        <v>382</v>
      </c>
      <c r="J8" s="44">
        <v>2215</v>
      </c>
      <c r="K8" s="44">
        <v>1887</v>
      </c>
      <c r="L8" s="46">
        <v>438</v>
      </c>
      <c r="M8" s="46">
        <v>2325</v>
      </c>
    </row>
    <row r="9" spans="1:13" s="23" customFormat="1" ht="15" customHeight="1">
      <c r="A9" s="32" t="s">
        <v>53</v>
      </c>
      <c r="B9" s="45">
        <v>851</v>
      </c>
      <c r="C9" s="46">
        <v>1918</v>
      </c>
      <c r="D9" s="46">
        <v>2769</v>
      </c>
      <c r="E9" s="44">
        <v>1021</v>
      </c>
      <c r="F9" s="46">
        <v>2160</v>
      </c>
      <c r="G9" s="46">
        <v>3181</v>
      </c>
      <c r="H9" s="44">
        <v>1065</v>
      </c>
      <c r="I9" s="44">
        <v>2207</v>
      </c>
      <c r="J9" s="44">
        <v>3272</v>
      </c>
      <c r="K9" s="44">
        <v>1041</v>
      </c>
      <c r="L9" s="46">
        <v>2133</v>
      </c>
      <c r="M9" s="46">
        <v>3174</v>
      </c>
    </row>
    <row r="10" spans="1:13" s="23" customFormat="1" ht="15" customHeight="1">
      <c r="A10" s="32" t="s">
        <v>54</v>
      </c>
      <c r="B10" s="45">
        <v>816</v>
      </c>
      <c r="C10" s="46">
        <v>1414</v>
      </c>
      <c r="D10" s="46">
        <v>2230</v>
      </c>
      <c r="E10" s="44">
        <v>906</v>
      </c>
      <c r="F10" s="46">
        <v>1560</v>
      </c>
      <c r="G10" s="46">
        <v>2466</v>
      </c>
      <c r="H10" s="44">
        <v>1050</v>
      </c>
      <c r="I10" s="44">
        <v>1794</v>
      </c>
      <c r="J10" s="44">
        <v>2844</v>
      </c>
      <c r="K10" s="44">
        <v>1131</v>
      </c>
      <c r="L10" s="46">
        <v>1926</v>
      </c>
      <c r="M10" s="46">
        <v>3057</v>
      </c>
    </row>
    <row r="11" spans="1:13" s="23" customFormat="1" ht="23.25" customHeight="1">
      <c r="A11" s="32" t="s">
        <v>55</v>
      </c>
      <c r="B11" s="47">
        <v>1001</v>
      </c>
      <c r="C11" s="48">
        <v>735</v>
      </c>
      <c r="D11" s="48">
        <v>1736</v>
      </c>
      <c r="E11" s="47">
        <v>1010</v>
      </c>
      <c r="F11" s="47">
        <v>746</v>
      </c>
      <c r="G11" s="47">
        <v>1756</v>
      </c>
      <c r="H11" s="47">
        <v>1036</v>
      </c>
      <c r="I11" s="47">
        <v>836</v>
      </c>
      <c r="J11" s="47">
        <v>1872</v>
      </c>
      <c r="K11" s="47">
        <v>1154</v>
      </c>
      <c r="L11" s="47">
        <v>939</v>
      </c>
      <c r="M11" s="47">
        <v>2093</v>
      </c>
    </row>
    <row r="12" spans="1:13" s="23" customFormat="1" ht="17.25" customHeight="1">
      <c r="A12" s="49" t="s">
        <v>31</v>
      </c>
      <c r="B12" s="51">
        <v>6762</v>
      </c>
      <c r="C12" s="52">
        <v>8030</v>
      </c>
      <c r="D12" s="52">
        <v>14792</v>
      </c>
      <c r="E12" s="50">
        <v>7170</v>
      </c>
      <c r="F12" s="52">
        <v>8355</v>
      </c>
      <c r="G12" s="52">
        <v>15525</v>
      </c>
      <c r="H12" s="50">
        <v>7447</v>
      </c>
      <c r="I12" s="50">
        <v>8675</v>
      </c>
      <c r="J12" s="50">
        <v>16122</v>
      </c>
      <c r="K12" s="50">
        <v>7744</v>
      </c>
      <c r="L12" s="52">
        <v>9003</v>
      </c>
      <c r="M12" s="52">
        <v>16747</v>
      </c>
    </row>
    <row r="13" spans="2:13" ht="12.75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s="23" customFormat="1" ht="15.75" customHeight="1">
      <c r="A14" s="99" t="s">
        <v>43</v>
      </c>
      <c r="B14" s="97" t="s">
        <v>59</v>
      </c>
      <c r="C14" s="97"/>
      <c r="D14" s="97"/>
      <c r="E14" s="97" t="s">
        <v>80</v>
      </c>
      <c r="F14" s="97"/>
      <c r="G14" s="97"/>
      <c r="H14" s="97" t="s">
        <v>83</v>
      </c>
      <c r="I14" s="97"/>
      <c r="J14" s="97"/>
      <c r="K14" s="97" t="s">
        <v>244</v>
      </c>
      <c r="L14" s="97"/>
      <c r="M14" s="97"/>
    </row>
    <row r="15" spans="1:13" s="43" customFormat="1" ht="9.75">
      <c r="A15" s="100"/>
      <c r="B15" s="53" t="s">
        <v>45</v>
      </c>
      <c r="C15" s="53" t="s">
        <v>46</v>
      </c>
      <c r="D15" s="53" t="s">
        <v>47</v>
      </c>
      <c r="E15" s="53" t="s">
        <v>45</v>
      </c>
      <c r="F15" s="53" t="s">
        <v>46</v>
      </c>
      <c r="G15" s="53" t="s">
        <v>47</v>
      </c>
      <c r="H15" s="53" t="s">
        <v>45</v>
      </c>
      <c r="I15" s="53" t="s">
        <v>46</v>
      </c>
      <c r="J15" s="53" t="s">
        <v>47</v>
      </c>
      <c r="K15" s="53" t="s">
        <v>45</v>
      </c>
      <c r="L15" s="53" t="s">
        <v>46</v>
      </c>
      <c r="M15" s="53" t="s">
        <v>47</v>
      </c>
    </row>
    <row r="16" spans="1:13" s="23" customFormat="1" ht="15" customHeight="1">
      <c r="A16" s="32" t="s">
        <v>48</v>
      </c>
      <c r="B16" s="45">
        <v>399</v>
      </c>
      <c r="C16" s="46">
        <v>453</v>
      </c>
      <c r="D16" s="46">
        <v>852</v>
      </c>
      <c r="E16" s="45">
        <v>400</v>
      </c>
      <c r="F16" s="46">
        <v>462</v>
      </c>
      <c r="G16" s="46">
        <v>862</v>
      </c>
      <c r="H16" s="44">
        <v>391</v>
      </c>
      <c r="I16" s="46">
        <v>475</v>
      </c>
      <c r="J16" s="46">
        <v>866</v>
      </c>
      <c r="K16" s="44">
        <v>380</v>
      </c>
      <c r="L16" s="46">
        <v>456</v>
      </c>
      <c r="M16" s="46">
        <v>836</v>
      </c>
    </row>
    <row r="17" spans="1:13" s="23" customFormat="1" ht="15" customHeight="1">
      <c r="A17" s="32" t="s">
        <v>49</v>
      </c>
      <c r="B17" s="45">
        <v>577</v>
      </c>
      <c r="C17" s="46">
        <v>597</v>
      </c>
      <c r="D17" s="46">
        <v>1174</v>
      </c>
      <c r="E17" s="45">
        <v>663</v>
      </c>
      <c r="F17" s="46">
        <v>626</v>
      </c>
      <c r="G17" s="46">
        <v>1289</v>
      </c>
      <c r="H17" s="44">
        <v>764</v>
      </c>
      <c r="I17" s="46">
        <v>675</v>
      </c>
      <c r="J17" s="46">
        <v>1439</v>
      </c>
      <c r="K17" s="44">
        <v>837</v>
      </c>
      <c r="L17" s="46">
        <v>733</v>
      </c>
      <c r="M17" s="46">
        <v>1570</v>
      </c>
    </row>
    <row r="18" spans="1:13" s="23" customFormat="1" ht="15" customHeight="1">
      <c r="A18" s="32" t="s">
        <v>50</v>
      </c>
      <c r="B18" s="45">
        <v>422</v>
      </c>
      <c r="C18" s="46">
        <v>771</v>
      </c>
      <c r="D18" s="46">
        <v>1193</v>
      </c>
      <c r="E18" s="45">
        <v>412</v>
      </c>
      <c r="F18" s="46">
        <v>820</v>
      </c>
      <c r="G18" s="46">
        <v>1232</v>
      </c>
      <c r="H18" s="44">
        <v>475</v>
      </c>
      <c r="I18" s="46">
        <v>973</v>
      </c>
      <c r="J18" s="46">
        <v>1448</v>
      </c>
      <c r="K18" s="44">
        <v>533</v>
      </c>
      <c r="L18" s="46">
        <v>1128</v>
      </c>
      <c r="M18" s="46">
        <v>1661</v>
      </c>
    </row>
    <row r="19" spans="1:13" s="23" customFormat="1" ht="15" customHeight="1">
      <c r="A19" s="32" t="s">
        <v>51</v>
      </c>
      <c r="B19" s="45">
        <v>1000</v>
      </c>
      <c r="C19" s="46">
        <v>1689</v>
      </c>
      <c r="D19" s="46">
        <v>2689</v>
      </c>
      <c r="E19" s="45">
        <v>1128</v>
      </c>
      <c r="F19" s="46">
        <v>1757</v>
      </c>
      <c r="G19" s="46">
        <v>2885</v>
      </c>
      <c r="H19" s="44">
        <v>1093</v>
      </c>
      <c r="I19" s="46">
        <v>1713</v>
      </c>
      <c r="J19" s="46">
        <v>2806</v>
      </c>
      <c r="K19" s="44">
        <v>1142</v>
      </c>
      <c r="L19" s="46">
        <v>1703</v>
      </c>
      <c r="M19" s="46">
        <v>2845</v>
      </c>
    </row>
    <row r="20" spans="1:13" s="23" customFormat="1" ht="15" customHeight="1">
      <c r="A20" s="32" t="s">
        <v>52</v>
      </c>
      <c r="B20" s="45">
        <v>1780</v>
      </c>
      <c r="C20" s="46">
        <v>400</v>
      </c>
      <c r="D20" s="46">
        <v>2180</v>
      </c>
      <c r="E20" s="45">
        <v>1706</v>
      </c>
      <c r="F20" s="46">
        <v>378</v>
      </c>
      <c r="G20" s="46">
        <v>2084</v>
      </c>
      <c r="H20" s="44">
        <v>1719</v>
      </c>
      <c r="I20" s="46">
        <v>400</v>
      </c>
      <c r="J20" s="46">
        <v>2119</v>
      </c>
      <c r="K20" s="44">
        <v>1726</v>
      </c>
      <c r="L20" s="46">
        <v>413</v>
      </c>
      <c r="M20" s="46">
        <v>2139</v>
      </c>
    </row>
    <row r="21" spans="1:13" s="23" customFormat="1" ht="15" customHeight="1">
      <c r="A21" s="32" t="s">
        <v>53</v>
      </c>
      <c r="B21" s="45">
        <v>993</v>
      </c>
      <c r="C21" s="46">
        <v>1979</v>
      </c>
      <c r="D21" s="46">
        <v>2972</v>
      </c>
      <c r="E21" s="45">
        <v>896</v>
      </c>
      <c r="F21" s="46">
        <v>1880</v>
      </c>
      <c r="G21" s="46">
        <v>2776</v>
      </c>
      <c r="H21" s="44">
        <v>796</v>
      </c>
      <c r="I21" s="46">
        <v>1791</v>
      </c>
      <c r="J21" s="46">
        <v>2587</v>
      </c>
      <c r="K21" s="44">
        <v>825</v>
      </c>
      <c r="L21" s="46">
        <v>1823</v>
      </c>
      <c r="M21" s="46">
        <v>2648</v>
      </c>
    </row>
    <row r="22" spans="1:13" s="23" customFormat="1" ht="15" customHeight="1">
      <c r="A22" s="32" t="s">
        <v>54</v>
      </c>
      <c r="B22" s="45">
        <v>1186</v>
      </c>
      <c r="C22" s="46">
        <v>1875</v>
      </c>
      <c r="D22" s="46">
        <v>3061</v>
      </c>
      <c r="E22" s="45">
        <v>1245</v>
      </c>
      <c r="F22" s="46">
        <v>1861</v>
      </c>
      <c r="G22" s="46">
        <v>3106</v>
      </c>
      <c r="H22" s="44">
        <v>1344</v>
      </c>
      <c r="I22" s="46">
        <v>1901</v>
      </c>
      <c r="J22" s="46">
        <v>3245</v>
      </c>
      <c r="K22" s="44">
        <v>1374</v>
      </c>
      <c r="L22" s="46">
        <v>1951</v>
      </c>
      <c r="M22" s="46">
        <v>3325</v>
      </c>
    </row>
    <row r="23" spans="1:13" s="23" customFormat="1" ht="23.25" customHeight="1">
      <c r="A23" s="32" t="s">
        <v>55</v>
      </c>
      <c r="B23" s="47">
        <v>1115</v>
      </c>
      <c r="C23" s="48">
        <v>942</v>
      </c>
      <c r="D23" s="48">
        <v>2057</v>
      </c>
      <c r="E23" s="47">
        <v>1133</v>
      </c>
      <c r="F23" s="48">
        <v>1005</v>
      </c>
      <c r="G23" s="48">
        <v>2138</v>
      </c>
      <c r="H23" s="47">
        <v>1201</v>
      </c>
      <c r="I23" s="47">
        <v>1142</v>
      </c>
      <c r="J23" s="47">
        <v>2343</v>
      </c>
      <c r="K23" s="44">
        <v>1217</v>
      </c>
      <c r="L23" s="47">
        <v>1162</v>
      </c>
      <c r="M23" s="47">
        <v>2379</v>
      </c>
    </row>
    <row r="24" spans="1:13" s="23" customFormat="1" ht="17.25" customHeight="1">
      <c r="A24" s="49" t="s">
        <v>31</v>
      </c>
      <c r="B24" s="51">
        <v>7472</v>
      </c>
      <c r="C24" s="52">
        <v>8706</v>
      </c>
      <c r="D24" s="52">
        <v>16178</v>
      </c>
      <c r="E24" s="51">
        <v>7583</v>
      </c>
      <c r="F24" s="52">
        <v>8789</v>
      </c>
      <c r="G24" s="52">
        <v>16372</v>
      </c>
      <c r="H24" s="50">
        <v>7783</v>
      </c>
      <c r="I24" s="52">
        <v>9070</v>
      </c>
      <c r="J24" s="52">
        <v>16853</v>
      </c>
      <c r="K24" s="50">
        <v>8034</v>
      </c>
      <c r="L24" s="52">
        <v>9369</v>
      </c>
      <c r="M24" s="52">
        <v>17403</v>
      </c>
    </row>
    <row r="26" ht="12.75">
      <c r="A26" s="54" t="s">
        <v>60</v>
      </c>
    </row>
    <row r="27" ht="12.75">
      <c r="A27" s="55" t="s">
        <v>61</v>
      </c>
    </row>
  </sheetData>
  <mergeCells count="10">
    <mergeCell ref="K14:M14"/>
    <mergeCell ref="H2:J2"/>
    <mergeCell ref="H14:J14"/>
    <mergeCell ref="A2:A3"/>
    <mergeCell ref="B2:D2"/>
    <mergeCell ref="E2:G2"/>
    <mergeCell ref="K2:M2"/>
    <mergeCell ref="A14:A15"/>
    <mergeCell ref="B14:D14"/>
    <mergeCell ref="E14:G14"/>
  </mergeCells>
  <hyperlinks>
    <hyperlink ref="A65521" r:id="rId1" display="..\..\..\..\ELE&amp;PA\ustat\default.htm"/>
  </hyperlinks>
  <printOptions/>
  <pageMargins left="0.75" right="0.75" top="1" bottom="1" header="0.5" footer="0.5"/>
  <pageSetup horizontalDpi="300" verticalDpi="300" orientation="landscape" paperSize="9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29"/>
  <sheetViews>
    <sheetView workbookViewId="0" topLeftCell="A1">
      <selection activeCell="I28" sqref="I28"/>
    </sheetView>
  </sheetViews>
  <sheetFormatPr defaultColWidth="9.140625" defaultRowHeight="12.75"/>
  <cols>
    <col min="1" max="1" width="22.7109375" style="34" customWidth="1"/>
    <col min="2" max="16384" width="9.140625" style="34" customWidth="1"/>
  </cols>
  <sheetData>
    <row r="1" spans="1:22" ht="12.75">
      <c r="A1" s="101" t="s">
        <v>247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</row>
    <row r="2" spans="1:13" s="23" customFormat="1" ht="15.75" customHeight="1">
      <c r="A2" s="99" t="s">
        <v>43</v>
      </c>
      <c r="B2" s="97" t="s">
        <v>62</v>
      </c>
      <c r="C2" s="97"/>
      <c r="D2" s="97"/>
      <c r="E2" s="97" t="s">
        <v>63</v>
      </c>
      <c r="F2" s="97"/>
      <c r="G2" s="97"/>
      <c r="H2" s="97" t="s">
        <v>64</v>
      </c>
      <c r="I2" s="97"/>
      <c r="J2" s="97"/>
      <c r="K2" s="97" t="s">
        <v>65</v>
      </c>
      <c r="L2" s="97"/>
      <c r="M2" s="97"/>
    </row>
    <row r="3" spans="1:13" s="43" customFormat="1" ht="9.75">
      <c r="A3" s="100"/>
      <c r="B3" s="53" t="s">
        <v>45</v>
      </c>
      <c r="C3" s="53" t="s">
        <v>46</v>
      </c>
      <c r="D3" s="53" t="s">
        <v>47</v>
      </c>
      <c r="E3" s="53" t="s">
        <v>45</v>
      </c>
      <c r="F3" s="53" t="s">
        <v>46</v>
      </c>
      <c r="G3" s="53" t="s">
        <v>47</v>
      </c>
      <c r="H3" s="53" t="s">
        <v>45</v>
      </c>
      <c r="I3" s="53" t="s">
        <v>46</v>
      </c>
      <c r="J3" s="53" t="s">
        <v>47</v>
      </c>
      <c r="K3" s="53" t="s">
        <v>45</v>
      </c>
      <c r="L3" s="53" t="s">
        <v>46</v>
      </c>
      <c r="M3" s="53" t="s">
        <v>47</v>
      </c>
    </row>
    <row r="4" spans="1:13" s="23" customFormat="1" ht="15" customHeight="1">
      <c r="A4" s="32" t="s">
        <v>48</v>
      </c>
      <c r="B4" s="45">
        <f aca="true" t="shared" si="0" ref="B4:B12">D4-C4</f>
        <v>61</v>
      </c>
      <c r="C4" s="46">
        <v>72</v>
      </c>
      <c r="D4" s="46">
        <v>133</v>
      </c>
      <c r="E4" s="45">
        <v>43</v>
      </c>
      <c r="F4" s="46">
        <v>100</v>
      </c>
      <c r="G4" s="46">
        <v>143</v>
      </c>
      <c r="H4" s="45">
        <v>74</v>
      </c>
      <c r="I4" s="46">
        <v>91</v>
      </c>
      <c r="J4" s="46">
        <v>165</v>
      </c>
      <c r="K4" s="45">
        <v>78</v>
      </c>
      <c r="L4" s="46">
        <v>109</v>
      </c>
      <c r="M4" s="46">
        <v>187</v>
      </c>
    </row>
    <row r="5" spans="1:13" s="23" customFormat="1" ht="15" customHeight="1">
      <c r="A5" s="32" t="s">
        <v>49</v>
      </c>
      <c r="B5" s="45">
        <f t="shared" si="0"/>
        <v>5</v>
      </c>
      <c r="C5" s="46">
        <v>8</v>
      </c>
      <c r="D5" s="46">
        <v>13</v>
      </c>
      <c r="E5" s="45">
        <v>14</v>
      </c>
      <c r="F5" s="46">
        <v>47</v>
      </c>
      <c r="G5" s="46">
        <v>61</v>
      </c>
      <c r="H5" s="45">
        <v>29</v>
      </c>
      <c r="I5" s="46">
        <v>69</v>
      </c>
      <c r="J5" s="46">
        <v>98</v>
      </c>
      <c r="K5" s="45">
        <v>66</v>
      </c>
      <c r="L5" s="46">
        <v>136</v>
      </c>
      <c r="M5" s="46">
        <v>202</v>
      </c>
    </row>
    <row r="6" spans="1:13" s="23" customFormat="1" ht="15" customHeight="1">
      <c r="A6" s="32" t="s">
        <v>50</v>
      </c>
      <c r="B6" s="45">
        <f t="shared" si="0"/>
        <v>67</v>
      </c>
      <c r="C6" s="46">
        <v>88</v>
      </c>
      <c r="D6" s="46">
        <v>155</v>
      </c>
      <c r="E6" s="45">
        <v>77</v>
      </c>
      <c r="F6" s="46">
        <v>114</v>
      </c>
      <c r="G6" s="46">
        <v>191</v>
      </c>
      <c r="H6" s="45">
        <v>68</v>
      </c>
      <c r="I6" s="46">
        <v>121</v>
      </c>
      <c r="J6" s="46">
        <v>189</v>
      </c>
      <c r="K6" s="45">
        <v>52</v>
      </c>
      <c r="L6" s="46">
        <v>98</v>
      </c>
      <c r="M6" s="46">
        <v>150</v>
      </c>
    </row>
    <row r="7" spans="1:13" s="23" customFormat="1" ht="15" customHeight="1">
      <c r="A7" s="32" t="s">
        <v>51</v>
      </c>
      <c r="B7" s="45">
        <f t="shared" si="0"/>
        <v>171</v>
      </c>
      <c r="C7" s="46">
        <v>281</v>
      </c>
      <c r="D7" s="46">
        <v>452</v>
      </c>
      <c r="E7" s="45">
        <v>137</v>
      </c>
      <c r="F7" s="46">
        <v>257</v>
      </c>
      <c r="G7" s="46">
        <v>394</v>
      </c>
      <c r="H7" s="45">
        <v>112</v>
      </c>
      <c r="I7" s="46">
        <v>239</v>
      </c>
      <c r="J7" s="46">
        <v>351</v>
      </c>
      <c r="K7" s="45">
        <v>134</v>
      </c>
      <c r="L7" s="46">
        <v>238</v>
      </c>
      <c r="M7" s="46">
        <v>372</v>
      </c>
    </row>
    <row r="8" spans="1:13" s="23" customFormat="1" ht="15" customHeight="1">
      <c r="A8" s="32" t="s">
        <v>52</v>
      </c>
      <c r="B8" s="45">
        <f t="shared" si="0"/>
        <v>152</v>
      </c>
      <c r="C8" s="46">
        <v>18</v>
      </c>
      <c r="D8" s="46">
        <v>170</v>
      </c>
      <c r="E8" s="45">
        <v>225</v>
      </c>
      <c r="F8" s="45">
        <v>42</v>
      </c>
      <c r="G8" s="45">
        <v>267</v>
      </c>
      <c r="H8" s="45">
        <v>276</v>
      </c>
      <c r="I8" s="46">
        <v>56</v>
      </c>
      <c r="J8" s="46">
        <v>332</v>
      </c>
      <c r="K8" s="45">
        <v>280</v>
      </c>
      <c r="L8" s="46">
        <v>66</v>
      </c>
      <c r="M8" s="46">
        <v>346</v>
      </c>
    </row>
    <row r="9" spans="1:13" s="23" customFormat="1" ht="15" customHeight="1">
      <c r="A9" s="32" t="s">
        <v>53</v>
      </c>
      <c r="B9" s="45">
        <f t="shared" si="0"/>
        <v>36</v>
      </c>
      <c r="C9" s="46">
        <v>150</v>
      </c>
      <c r="D9" s="46">
        <v>186</v>
      </c>
      <c r="E9" s="45">
        <v>48</v>
      </c>
      <c r="F9" s="46">
        <v>177</v>
      </c>
      <c r="G9" s="46">
        <v>225</v>
      </c>
      <c r="H9" s="45">
        <v>64</v>
      </c>
      <c r="I9" s="46">
        <v>210</v>
      </c>
      <c r="J9" s="46">
        <v>274</v>
      </c>
      <c r="K9" s="45">
        <v>104</v>
      </c>
      <c r="L9" s="46">
        <v>294</v>
      </c>
      <c r="M9" s="46">
        <v>398</v>
      </c>
    </row>
    <row r="10" spans="1:13" s="23" customFormat="1" ht="15" customHeight="1">
      <c r="A10" s="32" t="s">
        <v>54</v>
      </c>
      <c r="B10" s="45">
        <f t="shared" si="0"/>
        <v>73</v>
      </c>
      <c r="C10" s="46">
        <v>138</v>
      </c>
      <c r="D10" s="46">
        <v>211</v>
      </c>
      <c r="E10" s="45">
        <v>70</v>
      </c>
      <c r="F10" s="46">
        <v>169</v>
      </c>
      <c r="G10" s="46">
        <v>239</v>
      </c>
      <c r="H10" s="45">
        <v>89</v>
      </c>
      <c r="I10" s="46">
        <v>205</v>
      </c>
      <c r="J10" s="46">
        <v>294</v>
      </c>
      <c r="K10" s="45">
        <v>128</v>
      </c>
      <c r="L10" s="46">
        <v>296</v>
      </c>
      <c r="M10" s="46">
        <v>424</v>
      </c>
    </row>
    <row r="11" spans="1:13" s="23" customFormat="1" ht="23.25" customHeight="1">
      <c r="A11" s="32" t="s">
        <v>55</v>
      </c>
      <c r="B11" s="47">
        <f t="shared" si="0"/>
        <v>116</v>
      </c>
      <c r="C11" s="48">
        <v>117</v>
      </c>
      <c r="D11" s="48">
        <v>233</v>
      </c>
      <c r="E11" s="47">
        <v>166</v>
      </c>
      <c r="F11" s="47">
        <v>135</v>
      </c>
      <c r="G11" s="47">
        <v>301</v>
      </c>
      <c r="H11" s="47">
        <v>144</v>
      </c>
      <c r="I11" s="47">
        <v>117</v>
      </c>
      <c r="J11" s="47">
        <v>261</v>
      </c>
      <c r="K11" s="47">
        <v>168</v>
      </c>
      <c r="L11" s="47">
        <v>179</v>
      </c>
      <c r="M11" s="47">
        <v>347</v>
      </c>
    </row>
    <row r="12" spans="1:13" s="23" customFormat="1" ht="17.25" customHeight="1">
      <c r="A12" s="49" t="s">
        <v>31</v>
      </c>
      <c r="B12" s="51">
        <f t="shared" si="0"/>
        <v>681</v>
      </c>
      <c r="C12" s="52">
        <v>872</v>
      </c>
      <c r="D12" s="52">
        <v>1553</v>
      </c>
      <c r="E12" s="51">
        <v>780</v>
      </c>
      <c r="F12" s="52">
        <v>1041</v>
      </c>
      <c r="G12" s="52">
        <v>1821</v>
      </c>
      <c r="H12" s="51">
        <v>856</v>
      </c>
      <c r="I12" s="52">
        <v>1108</v>
      </c>
      <c r="J12" s="52">
        <v>1964</v>
      </c>
      <c r="K12" s="51">
        <v>1010</v>
      </c>
      <c r="L12" s="52">
        <v>1416</v>
      </c>
      <c r="M12" s="52">
        <v>2426</v>
      </c>
    </row>
    <row r="13" spans="7:8" ht="12.75">
      <c r="G13" s="40"/>
      <c r="H13" s="56"/>
    </row>
    <row r="14" spans="1:13" s="23" customFormat="1" ht="15.75" customHeight="1">
      <c r="A14" s="99" t="s">
        <v>43</v>
      </c>
      <c r="B14" s="97" t="s">
        <v>66</v>
      </c>
      <c r="C14" s="97"/>
      <c r="D14" s="97"/>
      <c r="E14" s="97" t="s">
        <v>81</v>
      </c>
      <c r="F14" s="97"/>
      <c r="G14" s="97"/>
      <c r="H14" s="97" t="s">
        <v>84</v>
      </c>
      <c r="I14" s="97"/>
      <c r="J14" s="97"/>
      <c r="K14" s="97" t="s">
        <v>246</v>
      </c>
      <c r="L14" s="97"/>
      <c r="M14" s="97"/>
    </row>
    <row r="15" spans="1:13" s="43" customFormat="1" ht="9.75">
      <c r="A15" s="100"/>
      <c r="B15" s="53" t="s">
        <v>45</v>
      </c>
      <c r="C15" s="53" t="s">
        <v>46</v>
      </c>
      <c r="D15" s="53" t="s">
        <v>47</v>
      </c>
      <c r="E15" s="53" t="s">
        <v>45</v>
      </c>
      <c r="F15" s="53" t="s">
        <v>46</v>
      </c>
      <c r="G15" s="53" t="s">
        <v>47</v>
      </c>
      <c r="H15" s="53" t="s">
        <v>45</v>
      </c>
      <c r="I15" s="53" t="s">
        <v>46</v>
      </c>
      <c r="J15" s="53" t="s">
        <v>47</v>
      </c>
      <c r="K15" s="53" t="s">
        <v>45</v>
      </c>
      <c r="L15" s="53" t="s">
        <v>46</v>
      </c>
      <c r="M15" s="53" t="s">
        <v>47</v>
      </c>
    </row>
    <row r="16" spans="1:13" s="23" customFormat="1" ht="15" customHeight="1">
      <c r="A16" s="32" t="s">
        <v>48</v>
      </c>
      <c r="B16" s="45">
        <v>47</v>
      </c>
      <c r="C16" s="46">
        <v>89</v>
      </c>
      <c r="D16" s="46">
        <v>136</v>
      </c>
      <c r="E16" s="45">
        <v>49</v>
      </c>
      <c r="F16" s="46">
        <v>91</v>
      </c>
      <c r="G16" s="46">
        <v>140</v>
      </c>
      <c r="H16" s="45">
        <v>52</v>
      </c>
      <c r="I16" s="46">
        <v>76</v>
      </c>
      <c r="J16" s="46">
        <v>128</v>
      </c>
      <c r="K16" s="45">
        <v>61</v>
      </c>
      <c r="L16" s="46">
        <v>91</v>
      </c>
      <c r="M16" s="46">
        <v>152</v>
      </c>
    </row>
    <row r="17" spans="1:13" s="23" customFormat="1" ht="15" customHeight="1">
      <c r="A17" s="32" t="s">
        <v>49</v>
      </c>
      <c r="B17" s="45">
        <v>122</v>
      </c>
      <c r="C17" s="46">
        <v>132</v>
      </c>
      <c r="D17" s="46">
        <v>254</v>
      </c>
      <c r="E17" s="45">
        <v>116</v>
      </c>
      <c r="F17" s="46">
        <v>138</v>
      </c>
      <c r="G17" s="46">
        <v>254</v>
      </c>
      <c r="H17" s="45">
        <v>118</v>
      </c>
      <c r="I17" s="46">
        <v>148</v>
      </c>
      <c r="J17" s="46">
        <v>266</v>
      </c>
      <c r="K17" s="45">
        <v>137</v>
      </c>
      <c r="L17" s="46">
        <v>137</v>
      </c>
      <c r="M17" s="46">
        <v>274</v>
      </c>
    </row>
    <row r="18" spans="1:13" s="23" customFormat="1" ht="15" customHeight="1">
      <c r="A18" s="32" t="s">
        <v>50</v>
      </c>
      <c r="B18" s="45">
        <v>51</v>
      </c>
      <c r="C18" s="46">
        <v>121</v>
      </c>
      <c r="D18" s="46">
        <v>172</v>
      </c>
      <c r="E18" s="45">
        <v>58</v>
      </c>
      <c r="F18" s="46">
        <v>111</v>
      </c>
      <c r="G18" s="46">
        <v>169</v>
      </c>
      <c r="H18" s="45">
        <v>46</v>
      </c>
      <c r="I18" s="46">
        <v>110</v>
      </c>
      <c r="J18" s="46">
        <v>156</v>
      </c>
      <c r="K18" s="45">
        <v>57</v>
      </c>
      <c r="L18" s="46">
        <v>96</v>
      </c>
      <c r="M18" s="46">
        <v>153</v>
      </c>
    </row>
    <row r="19" spans="1:13" s="23" customFormat="1" ht="15" customHeight="1">
      <c r="A19" s="32" t="s">
        <v>51</v>
      </c>
      <c r="B19" s="45">
        <v>114</v>
      </c>
      <c r="C19" s="46">
        <v>220</v>
      </c>
      <c r="D19" s="46">
        <v>334</v>
      </c>
      <c r="E19" s="45">
        <v>101</v>
      </c>
      <c r="F19" s="46">
        <v>188</v>
      </c>
      <c r="G19" s="46">
        <v>289</v>
      </c>
      <c r="H19" s="45">
        <v>81</v>
      </c>
      <c r="I19" s="46">
        <v>139</v>
      </c>
      <c r="J19" s="46">
        <v>220</v>
      </c>
      <c r="K19" s="45">
        <v>88</v>
      </c>
      <c r="L19" s="46">
        <v>168</v>
      </c>
      <c r="M19" s="46">
        <v>256</v>
      </c>
    </row>
    <row r="20" spans="1:13" s="23" customFormat="1" ht="15" customHeight="1">
      <c r="A20" s="32" t="s">
        <v>52</v>
      </c>
      <c r="B20" s="45">
        <v>301</v>
      </c>
      <c r="C20" s="46">
        <v>69</v>
      </c>
      <c r="D20" s="46">
        <v>370</v>
      </c>
      <c r="E20" s="45">
        <v>335</v>
      </c>
      <c r="F20" s="46">
        <v>68</v>
      </c>
      <c r="G20" s="46">
        <v>403</v>
      </c>
      <c r="H20" s="45">
        <v>305</v>
      </c>
      <c r="I20" s="46">
        <v>82</v>
      </c>
      <c r="J20" s="46">
        <v>387</v>
      </c>
      <c r="K20" s="45">
        <v>300</v>
      </c>
      <c r="L20" s="46">
        <v>86</v>
      </c>
      <c r="M20" s="46">
        <v>386</v>
      </c>
    </row>
    <row r="21" spans="1:13" s="23" customFormat="1" ht="15" customHeight="1">
      <c r="A21" s="32" t="s">
        <v>53</v>
      </c>
      <c r="B21" s="45">
        <v>147</v>
      </c>
      <c r="C21" s="46">
        <v>362</v>
      </c>
      <c r="D21" s="46">
        <v>509</v>
      </c>
      <c r="E21" s="45">
        <v>131</v>
      </c>
      <c r="F21" s="46">
        <v>329</v>
      </c>
      <c r="G21" s="46">
        <v>460</v>
      </c>
      <c r="H21" s="45">
        <v>129</v>
      </c>
      <c r="I21" s="46">
        <v>341</v>
      </c>
      <c r="J21" s="46">
        <v>470</v>
      </c>
      <c r="K21" s="45">
        <v>164</v>
      </c>
      <c r="L21" s="46">
        <v>355</v>
      </c>
      <c r="M21" s="46">
        <v>519</v>
      </c>
    </row>
    <row r="22" spans="1:13" s="23" customFormat="1" ht="15" customHeight="1">
      <c r="A22" s="32" t="s">
        <v>54</v>
      </c>
      <c r="B22" s="45">
        <v>189</v>
      </c>
      <c r="C22" s="46">
        <v>629</v>
      </c>
      <c r="D22" s="46">
        <v>818</v>
      </c>
      <c r="E22" s="45">
        <v>215</v>
      </c>
      <c r="F22" s="46">
        <v>434</v>
      </c>
      <c r="G22" s="46">
        <v>649</v>
      </c>
      <c r="H22" s="45">
        <v>205</v>
      </c>
      <c r="I22" s="46">
        <v>374</v>
      </c>
      <c r="J22" s="46">
        <v>579</v>
      </c>
      <c r="K22" s="45">
        <v>209</v>
      </c>
      <c r="L22" s="46">
        <v>389</v>
      </c>
      <c r="M22" s="46">
        <v>598</v>
      </c>
    </row>
    <row r="23" spans="1:13" s="23" customFormat="1" ht="23.25" customHeight="1">
      <c r="A23" s="32" t="s">
        <v>55</v>
      </c>
      <c r="B23" s="47">
        <v>182</v>
      </c>
      <c r="C23" s="48">
        <v>173</v>
      </c>
      <c r="D23" s="48">
        <v>355</v>
      </c>
      <c r="E23" s="47">
        <v>186</v>
      </c>
      <c r="F23" s="48">
        <v>210</v>
      </c>
      <c r="G23" s="48">
        <v>396</v>
      </c>
      <c r="H23" s="45">
        <v>220</v>
      </c>
      <c r="I23" s="47">
        <v>230</v>
      </c>
      <c r="J23" s="47">
        <v>450</v>
      </c>
      <c r="K23" s="45">
        <v>184</v>
      </c>
      <c r="L23" s="47">
        <v>219</v>
      </c>
      <c r="M23" s="47">
        <v>403</v>
      </c>
    </row>
    <row r="24" spans="1:13" s="23" customFormat="1" ht="17.25" customHeight="1">
      <c r="A24" s="49" t="s">
        <v>31</v>
      </c>
      <c r="B24" s="51">
        <v>1153</v>
      </c>
      <c r="C24" s="52">
        <v>1795</v>
      </c>
      <c r="D24" s="52">
        <v>2948</v>
      </c>
      <c r="E24" s="51">
        <v>1191</v>
      </c>
      <c r="F24" s="52">
        <v>1569</v>
      </c>
      <c r="G24" s="52">
        <v>2760</v>
      </c>
      <c r="H24" s="51">
        <v>1156</v>
      </c>
      <c r="I24" s="52">
        <v>1500</v>
      </c>
      <c r="J24" s="52">
        <v>2656</v>
      </c>
      <c r="K24" s="51">
        <v>1200</v>
      </c>
      <c r="L24" s="52">
        <v>1541</v>
      </c>
      <c r="M24" s="52">
        <v>2741</v>
      </c>
    </row>
    <row r="25" spans="7:8" ht="12.75">
      <c r="G25" s="40"/>
      <c r="H25" s="56"/>
    </row>
    <row r="27" ht="12.75">
      <c r="A27" s="55" t="s">
        <v>82</v>
      </c>
    </row>
    <row r="28" ht="12.75">
      <c r="A28" s="55" t="s">
        <v>67</v>
      </c>
    </row>
    <row r="29" ht="12.75">
      <c r="A29" s="55" t="s">
        <v>68</v>
      </c>
    </row>
  </sheetData>
  <mergeCells count="11">
    <mergeCell ref="E14:G14"/>
    <mergeCell ref="H2:J2"/>
    <mergeCell ref="K2:M2"/>
    <mergeCell ref="A14:A15"/>
    <mergeCell ref="B14:D14"/>
    <mergeCell ref="H14:J14"/>
    <mergeCell ref="K14:M14"/>
    <mergeCell ref="A1:V1"/>
    <mergeCell ref="A2:A3"/>
    <mergeCell ref="B2:D2"/>
    <mergeCell ref="E2:G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K421"/>
  <sheetViews>
    <sheetView zoomScale="70" zoomScaleNormal="70" workbookViewId="0" topLeftCell="A1">
      <selection activeCell="J84" sqref="J84"/>
    </sheetView>
  </sheetViews>
  <sheetFormatPr defaultColWidth="9.140625" defaultRowHeight="12.75"/>
  <cols>
    <col min="1" max="1" width="66.7109375" style="69" customWidth="1"/>
    <col min="2" max="4" width="8.421875" style="34" customWidth="1"/>
    <col min="5" max="5" width="0.9921875" style="34" customWidth="1"/>
    <col min="6" max="8" width="8.421875" style="34" customWidth="1"/>
    <col min="9" max="16384" width="9.140625" style="34" customWidth="1"/>
  </cols>
  <sheetData>
    <row r="1" spans="1:9" ht="12.75">
      <c r="A1" s="102" t="s">
        <v>252</v>
      </c>
      <c r="B1" s="102"/>
      <c r="C1" s="102"/>
      <c r="D1" s="102"/>
      <c r="E1" s="103"/>
      <c r="F1" s="102"/>
      <c r="G1" s="102"/>
      <c r="H1" s="102"/>
      <c r="I1" s="6"/>
    </row>
    <row r="2" spans="1:8" ht="12.75">
      <c r="A2" s="99" t="s">
        <v>69</v>
      </c>
      <c r="B2" s="98" t="s">
        <v>70</v>
      </c>
      <c r="C2" s="98"/>
      <c r="D2" s="98"/>
      <c r="E2" s="57"/>
      <c r="F2" s="98" t="s">
        <v>71</v>
      </c>
      <c r="G2" s="98"/>
      <c r="H2" s="98"/>
    </row>
    <row r="3" spans="1:8" ht="12.75">
      <c r="A3" s="100"/>
      <c r="B3" s="53" t="s">
        <v>45</v>
      </c>
      <c r="C3" s="53" t="s">
        <v>46</v>
      </c>
      <c r="D3" s="53" t="s">
        <v>47</v>
      </c>
      <c r="E3" s="53"/>
      <c r="F3" s="53" t="s">
        <v>45</v>
      </c>
      <c r="G3" s="53" t="s">
        <v>46</v>
      </c>
      <c r="H3" s="53" t="s">
        <v>47</v>
      </c>
    </row>
    <row r="4" spans="1:8" ht="12.75">
      <c r="A4" s="60" t="s">
        <v>85</v>
      </c>
      <c r="B4" s="59"/>
      <c r="C4" s="9"/>
      <c r="D4" s="9"/>
      <c r="E4" s="9"/>
      <c r="F4" s="12"/>
      <c r="G4" s="12"/>
      <c r="H4" s="12"/>
    </row>
    <row r="5" spans="1:8" ht="12.75">
      <c r="A5" s="32" t="s">
        <v>88</v>
      </c>
      <c r="B5" s="59">
        <v>12</v>
      </c>
      <c r="C5" s="9">
        <v>13</v>
      </c>
      <c r="D5" s="9">
        <v>25</v>
      </c>
      <c r="E5" s="9"/>
      <c r="F5" s="12">
        <v>8</v>
      </c>
      <c r="G5" s="12">
        <v>2</v>
      </c>
      <c r="H5" s="12">
        <v>10</v>
      </c>
    </row>
    <row r="6" spans="1:8" ht="12.75">
      <c r="A6" s="32" t="s">
        <v>89</v>
      </c>
      <c r="B6" s="59">
        <v>1</v>
      </c>
      <c r="C6" s="9">
        <v>0</v>
      </c>
      <c r="D6" s="9">
        <v>1</v>
      </c>
      <c r="E6" s="9"/>
      <c r="F6" s="12">
        <v>0</v>
      </c>
      <c r="G6" s="12">
        <v>0</v>
      </c>
      <c r="H6" s="12">
        <v>0</v>
      </c>
    </row>
    <row r="7" spans="1:8" ht="12.75">
      <c r="A7" s="32" t="s">
        <v>90</v>
      </c>
      <c r="B7" s="59">
        <v>2</v>
      </c>
      <c r="C7" s="9">
        <v>3</v>
      </c>
      <c r="D7" s="9">
        <v>5</v>
      </c>
      <c r="E7" s="9"/>
      <c r="F7" s="12">
        <v>1</v>
      </c>
      <c r="G7" s="12">
        <v>1</v>
      </c>
      <c r="H7" s="12">
        <v>2</v>
      </c>
    </row>
    <row r="8" spans="1:8" ht="12.75">
      <c r="A8" s="32" t="s">
        <v>91</v>
      </c>
      <c r="B8" s="59">
        <v>402</v>
      </c>
      <c r="C8" s="9">
        <v>343</v>
      </c>
      <c r="D8" s="9">
        <v>745</v>
      </c>
      <c r="E8" s="9"/>
      <c r="F8" s="12">
        <v>80</v>
      </c>
      <c r="G8" s="12">
        <v>82</v>
      </c>
      <c r="H8" s="12">
        <v>162</v>
      </c>
    </row>
    <row r="9" spans="1:8" ht="12.75">
      <c r="A9" s="32" t="s">
        <v>92</v>
      </c>
      <c r="B9" s="59">
        <v>1</v>
      </c>
      <c r="C9" s="9">
        <v>1</v>
      </c>
      <c r="D9" s="9">
        <v>2</v>
      </c>
      <c r="E9" s="9"/>
      <c r="F9" s="12">
        <v>1</v>
      </c>
      <c r="G9" s="12">
        <v>2</v>
      </c>
      <c r="H9" s="12">
        <v>3</v>
      </c>
    </row>
    <row r="10" spans="1:8" ht="12.75">
      <c r="A10" s="32" t="s">
        <v>93</v>
      </c>
      <c r="B10" s="59">
        <v>44</v>
      </c>
      <c r="C10" s="9">
        <v>49</v>
      </c>
      <c r="D10" s="9">
        <v>93</v>
      </c>
      <c r="E10" s="9"/>
      <c r="F10" s="12">
        <v>16</v>
      </c>
      <c r="G10" s="12">
        <v>15</v>
      </c>
      <c r="H10" s="12">
        <v>31</v>
      </c>
    </row>
    <row r="11" spans="1:8" ht="12.75">
      <c r="A11" s="32" t="s">
        <v>94</v>
      </c>
      <c r="B11" s="59">
        <v>17</v>
      </c>
      <c r="C11" s="9">
        <v>16</v>
      </c>
      <c r="D11" s="9">
        <v>33</v>
      </c>
      <c r="E11" s="9"/>
      <c r="F11" s="12">
        <v>8</v>
      </c>
      <c r="G11" s="12">
        <v>11</v>
      </c>
      <c r="H11" s="12">
        <v>19</v>
      </c>
    </row>
    <row r="12" spans="1:8" ht="12.75">
      <c r="A12" s="32" t="s">
        <v>95</v>
      </c>
      <c r="B12" s="59">
        <v>129</v>
      </c>
      <c r="C12" s="9">
        <v>118</v>
      </c>
      <c r="D12" s="9">
        <v>247</v>
      </c>
      <c r="E12" s="9"/>
      <c r="F12" s="12">
        <v>23</v>
      </c>
      <c r="G12" s="12">
        <v>24</v>
      </c>
      <c r="H12" s="12">
        <v>47</v>
      </c>
    </row>
    <row r="13" spans="1:8" ht="12.75">
      <c r="A13" s="32" t="s">
        <v>249</v>
      </c>
      <c r="B13" s="59">
        <v>229</v>
      </c>
      <c r="C13" s="9">
        <v>190</v>
      </c>
      <c r="D13" s="9">
        <v>419</v>
      </c>
      <c r="E13" s="9"/>
      <c r="F13" s="12">
        <v>0</v>
      </c>
      <c r="G13" s="12">
        <v>0</v>
      </c>
      <c r="H13" s="12">
        <v>0</v>
      </c>
    </row>
    <row r="14" spans="1:8" ht="12.75">
      <c r="A14" s="60" t="s">
        <v>73</v>
      </c>
      <c r="B14" s="59"/>
      <c r="C14" s="9"/>
      <c r="D14" s="9"/>
      <c r="E14" s="9"/>
      <c r="F14" s="12"/>
      <c r="G14" s="12"/>
      <c r="H14" s="12"/>
    </row>
    <row r="15" spans="1:8" ht="12.75">
      <c r="A15" s="32" t="s">
        <v>96</v>
      </c>
      <c r="B15" s="59">
        <v>11</v>
      </c>
      <c r="C15" s="9">
        <v>16</v>
      </c>
      <c r="D15" s="9">
        <v>27</v>
      </c>
      <c r="E15" s="9"/>
      <c r="F15" s="12">
        <v>5</v>
      </c>
      <c r="G15" s="12">
        <v>4</v>
      </c>
      <c r="H15" s="12">
        <v>9</v>
      </c>
    </row>
    <row r="16" spans="1:8" ht="12.75">
      <c r="A16" s="32" t="s">
        <v>97</v>
      </c>
      <c r="B16" s="59">
        <v>50</v>
      </c>
      <c r="C16" s="9">
        <v>74</v>
      </c>
      <c r="D16" s="9">
        <v>124</v>
      </c>
      <c r="E16" s="9"/>
      <c r="F16" s="12">
        <v>16</v>
      </c>
      <c r="G16" s="12">
        <v>17</v>
      </c>
      <c r="H16" s="12">
        <v>33</v>
      </c>
    </row>
    <row r="17" spans="1:8" ht="12.75">
      <c r="A17" s="32" t="s">
        <v>98</v>
      </c>
      <c r="B17" s="59">
        <v>35</v>
      </c>
      <c r="C17" s="9">
        <v>182</v>
      </c>
      <c r="D17" s="9">
        <v>217</v>
      </c>
      <c r="E17" s="9"/>
      <c r="F17" s="12">
        <v>1</v>
      </c>
      <c r="G17" s="12">
        <v>17</v>
      </c>
      <c r="H17" s="12">
        <v>18</v>
      </c>
    </row>
    <row r="18" spans="1:8" ht="12.75">
      <c r="A18" s="32" t="s">
        <v>99</v>
      </c>
      <c r="B18" s="59">
        <v>119</v>
      </c>
      <c r="C18" s="9">
        <v>284</v>
      </c>
      <c r="D18" s="9">
        <v>403</v>
      </c>
      <c r="E18" s="9"/>
      <c r="F18" s="12">
        <v>8</v>
      </c>
      <c r="G18" s="12">
        <v>14</v>
      </c>
      <c r="H18" s="12">
        <v>22</v>
      </c>
    </row>
    <row r="19" spans="1:8" ht="12.75">
      <c r="A19" s="32" t="s">
        <v>100</v>
      </c>
      <c r="B19" s="59">
        <v>299</v>
      </c>
      <c r="C19" s="9">
        <v>527</v>
      </c>
      <c r="D19" s="9">
        <v>826</v>
      </c>
      <c r="E19" s="9"/>
      <c r="F19" s="12">
        <v>20</v>
      </c>
      <c r="G19" s="12">
        <v>25</v>
      </c>
      <c r="H19" s="12">
        <v>45</v>
      </c>
    </row>
    <row r="20" spans="1:8" ht="12.75">
      <c r="A20" s="32" t="s">
        <v>248</v>
      </c>
      <c r="B20" s="59">
        <v>19</v>
      </c>
      <c r="C20" s="9">
        <v>45</v>
      </c>
      <c r="D20" s="9">
        <v>64</v>
      </c>
      <c r="E20" s="9"/>
      <c r="F20" s="12">
        <v>7</v>
      </c>
      <c r="G20" s="12">
        <v>19</v>
      </c>
      <c r="H20" s="12">
        <v>26</v>
      </c>
    </row>
    <row r="21" spans="1:8" ht="12.75">
      <c r="A21" s="60" t="s">
        <v>74</v>
      </c>
      <c r="B21" s="59"/>
      <c r="C21" s="9"/>
      <c r="D21" s="9"/>
      <c r="E21" s="9"/>
      <c r="F21" s="12"/>
      <c r="G21" s="12"/>
      <c r="H21" s="12"/>
    </row>
    <row r="22" spans="1:8" ht="12.75">
      <c r="A22" s="75" t="s">
        <v>101</v>
      </c>
      <c r="B22" s="59">
        <v>91</v>
      </c>
      <c r="C22" s="9">
        <v>154</v>
      </c>
      <c r="D22" s="9">
        <v>245</v>
      </c>
      <c r="E22" s="9"/>
      <c r="F22" s="12">
        <v>20</v>
      </c>
      <c r="G22" s="12">
        <v>30</v>
      </c>
      <c r="H22" s="12">
        <v>50</v>
      </c>
    </row>
    <row r="23" spans="1:8" ht="12.75">
      <c r="A23" s="75" t="s">
        <v>102</v>
      </c>
      <c r="B23" s="59">
        <v>2</v>
      </c>
      <c r="C23" s="9">
        <v>2</v>
      </c>
      <c r="D23" s="9">
        <v>4</v>
      </c>
      <c r="E23" s="9"/>
      <c r="F23" s="12">
        <v>0</v>
      </c>
      <c r="G23" s="12"/>
      <c r="H23" s="12"/>
    </row>
    <row r="24" spans="1:8" ht="12.75">
      <c r="A24" s="75" t="s">
        <v>103</v>
      </c>
      <c r="B24" s="59">
        <v>69</v>
      </c>
      <c r="C24" s="9">
        <v>83</v>
      </c>
      <c r="D24" s="9">
        <v>152</v>
      </c>
      <c r="E24" s="9"/>
      <c r="F24" s="12">
        <v>9</v>
      </c>
      <c r="G24" s="12">
        <v>9</v>
      </c>
      <c r="H24" s="12">
        <v>18</v>
      </c>
    </row>
    <row r="25" spans="1:8" ht="12.75">
      <c r="A25" s="75" t="s">
        <v>104</v>
      </c>
      <c r="B25" s="59">
        <v>5</v>
      </c>
      <c r="C25" s="9">
        <v>7</v>
      </c>
      <c r="D25" s="9">
        <v>12</v>
      </c>
      <c r="E25" s="9"/>
      <c r="F25" s="12">
        <v>0</v>
      </c>
      <c r="G25" s="12">
        <v>2</v>
      </c>
      <c r="H25" s="12">
        <v>2</v>
      </c>
    </row>
    <row r="26" spans="1:8" ht="12.75">
      <c r="A26" s="75" t="s">
        <v>105</v>
      </c>
      <c r="B26" s="59">
        <v>56</v>
      </c>
      <c r="C26" s="9">
        <v>73</v>
      </c>
      <c r="D26" s="9">
        <v>129</v>
      </c>
      <c r="E26" s="9"/>
      <c r="F26" s="12">
        <v>5</v>
      </c>
      <c r="G26" s="12">
        <v>9</v>
      </c>
      <c r="H26" s="12">
        <v>14</v>
      </c>
    </row>
    <row r="27" spans="1:8" ht="12.75">
      <c r="A27" s="75" t="s">
        <v>106</v>
      </c>
      <c r="B27" s="59">
        <v>86</v>
      </c>
      <c r="C27" s="9">
        <v>157</v>
      </c>
      <c r="D27" s="9">
        <v>243</v>
      </c>
      <c r="E27" s="9"/>
      <c r="F27" s="12">
        <v>14</v>
      </c>
      <c r="G27" s="12">
        <v>33</v>
      </c>
      <c r="H27" s="12">
        <v>47</v>
      </c>
    </row>
    <row r="28" spans="1:8" ht="12.75">
      <c r="A28" s="75" t="s">
        <v>107</v>
      </c>
      <c r="B28" s="59">
        <v>52</v>
      </c>
      <c r="C28" s="9">
        <v>64</v>
      </c>
      <c r="D28" s="9">
        <v>116</v>
      </c>
      <c r="E28" s="9"/>
      <c r="F28" s="12">
        <v>13</v>
      </c>
      <c r="G28" s="12">
        <v>16</v>
      </c>
      <c r="H28" s="12">
        <v>29</v>
      </c>
    </row>
    <row r="29" spans="1:8" ht="12.75">
      <c r="A29" s="75" t="s">
        <v>108</v>
      </c>
      <c r="B29" s="59">
        <v>50</v>
      </c>
      <c r="C29" s="9">
        <v>79</v>
      </c>
      <c r="D29" s="9">
        <v>129</v>
      </c>
      <c r="E29" s="9"/>
      <c r="F29" s="12">
        <v>19</v>
      </c>
      <c r="G29" s="12">
        <v>38</v>
      </c>
      <c r="H29" s="12">
        <v>57</v>
      </c>
    </row>
    <row r="30" spans="1:8" ht="12.75">
      <c r="A30" s="75" t="s">
        <v>109</v>
      </c>
      <c r="B30" s="59">
        <v>40</v>
      </c>
      <c r="C30" s="9">
        <v>49</v>
      </c>
      <c r="D30" s="9">
        <v>89</v>
      </c>
      <c r="E30" s="9"/>
      <c r="F30" s="12">
        <v>1</v>
      </c>
      <c r="G30" s="12">
        <v>14</v>
      </c>
      <c r="H30" s="12">
        <v>15</v>
      </c>
    </row>
    <row r="31" spans="1:8" ht="12.75">
      <c r="A31" s="75" t="s">
        <v>110</v>
      </c>
      <c r="B31" s="59">
        <v>527</v>
      </c>
      <c r="C31" s="61">
        <v>776</v>
      </c>
      <c r="D31" s="61">
        <v>1303</v>
      </c>
      <c r="E31" s="61"/>
      <c r="F31" s="12">
        <v>4</v>
      </c>
      <c r="G31" s="12">
        <v>9</v>
      </c>
      <c r="H31" s="12">
        <v>13</v>
      </c>
    </row>
    <row r="32" spans="1:8" ht="12.75">
      <c r="A32" s="75" t="s">
        <v>111</v>
      </c>
      <c r="B32" s="59">
        <v>134</v>
      </c>
      <c r="C32" s="9">
        <v>226</v>
      </c>
      <c r="D32" s="9">
        <v>360</v>
      </c>
      <c r="E32" s="9"/>
      <c r="F32" s="12">
        <v>3</v>
      </c>
      <c r="G32" s="12">
        <v>8</v>
      </c>
      <c r="H32" s="12">
        <v>11</v>
      </c>
    </row>
    <row r="33" spans="1:8" ht="12.75">
      <c r="A33" s="75" t="s">
        <v>250</v>
      </c>
      <c r="B33" s="59">
        <v>30</v>
      </c>
      <c r="C33" s="9">
        <v>33</v>
      </c>
      <c r="D33" s="9">
        <v>63</v>
      </c>
      <c r="E33" s="9"/>
      <c r="F33" s="12">
        <v>0</v>
      </c>
      <c r="G33" s="12">
        <v>0</v>
      </c>
      <c r="H33" s="12">
        <v>0</v>
      </c>
    </row>
    <row r="34" spans="1:8" ht="12.75">
      <c r="A34" s="60" t="s">
        <v>75</v>
      </c>
      <c r="B34" s="59"/>
      <c r="C34" s="9"/>
      <c r="D34" s="9"/>
      <c r="E34" s="9"/>
      <c r="F34" s="12"/>
      <c r="G34" s="12"/>
      <c r="H34" s="12"/>
    </row>
    <row r="35" spans="1:8" ht="12.75">
      <c r="A35" s="75" t="s">
        <v>112</v>
      </c>
      <c r="B35" s="59">
        <v>41</v>
      </c>
      <c r="C35" s="9">
        <v>14</v>
      </c>
      <c r="D35" s="9">
        <v>55</v>
      </c>
      <c r="E35" s="9"/>
      <c r="F35" s="12">
        <v>11</v>
      </c>
      <c r="G35" s="12">
        <v>5</v>
      </c>
      <c r="H35" s="12">
        <v>16</v>
      </c>
    </row>
    <row r="36" spans="1:8" ht="12.75">
      <c r="A36" s="75" t="s">
        <v>113</v>
      </c>
      <c r="B36" s="59">
        <v>23</v>
      </c>
      <c r="C36" s="9">
        <v>5</v>
      </c>
      <c r="D36" s="9">
        <v>28</v>
      </c>
      <c r="E36" s="9"/>
      <c r="F36" s="12">
        <v>5</v>
      </c>
      <c r="G36" s="12">
        <v>0</v>
      </c>
      <c r="H36" s="12">
        <v>5</v>
      </c>
    </row>
    <row r="37" spans="1:8" ht="12.75">
      <c r="A37" s="75" t="s">
        <v>114</v>
      </c>
      <c r="B37" s="59">
        <v>29</v>
      </c>
      <c r="C37" s="61">
        <v>2</v>
      </c>
      <c r="D37" s="9">
        <v>31</v>
      </c>
      <c r="E37" s="9"/>
      <c r="F37" s="12">
        <v>10</v>
      </c>
      <c r="G37" s="12">
        <v>0</v>
      </c>
      <c r="H37" s="12">
        <v>10</v>
      </c>
    </row>
    <row r="38" spans="1:8" ht="12.75">
      <c r="A38" s="75" t="s">
        <v>115</v>
      </c>
      <c r="B38" s="59">
        <v>58</v>
      </c>
      <c r="C38" s="61">
        <v>19</v>
      </c>
      <c r="D38" s="9">
        <v>77</v>
      </c>
      <c r="E38" s="9"/>
      <c r="F38" s="12">
        <v>14</v>
      </c>
      <c r="G38" s="12">
        <v>8</v>
      </c>
      <c r="H38" s="12">
        <v>22</v>
      </c>
    </row>
    <row r="39" spans="1:8" ht="12.75">
      <c r="A39" s="76" t="s">
        <v>116</v>
      </c>
      <c r="B39" s="59">
        <v>334</v>
      </c>
      <c r="C39" s="12">
        <v>171</v>
      </c>
      <c r="D39" s="12">
        <v>505</v>
      </c>
      <c r="E39" s="12"/>
      <c r="F39" s="12">
        <v>28</v>
      </c>
      <c r="G39" s="12">
        <v>24</v>
      </c>
      <c r="H39" s="12">
        <v>52</v>
      </c>
    </row>
    <row r="40" spans="1:8" ht="12.75">
      <c r="A40" s="75" t="s">
        <v>117</v>
      </c>
      <c r="B40" s="12">
        <v>8</v>
      </c>
      <c r="C40" s="12">
        <v>6</v>
      </c>
      <c r="D40" s="12">
        <v>14</v>
      </c>
      <c r="E40" s="12"/>
      <c r="F40" s="12">
        <v>8</v>
      </c>
      <c r="G40" s="12">
        <v>3</v>
      </c>
      <c r="H40" s="12">
        <v>11</v>
      </c>
    </row>
    <row r="41" spans="1:8" ht="12.75">
      <c r="A41" s="75" t="s">
        <v>118</v>
      </c>
      <c r="B41" s="59">
        <v>2</v>
      </c>
      <c r="C41" s="61">
        <v>0</v>
      </c>
      <c r="D41" s="61">
        <v>2</v>
      </c>
      <c r="E41" s="61"/>
      <c r="F41" s="12">
        <v>1</v>
      </c>
      <c r="G41" s="12">
        <v>0</v>
      </c>
      <c r="H41" s="12">
        <v>1</v>
      </c>
    </row>
    <row r="42" spans="1:8" ht="21">
      <c r="A42" s="75" t="s">
        <v>119</v>
      </c>
      <c r="B42" s="59">
        <v>289</v>
      </c>
      <c r="C42" s="9">
        <v>34</v>
      </c>
      <c r="D42" s="9">
        <v>323</v>
      </c>
      <c r="E42" s="9"/>
      <c r="F42" s="12">
        <v>6</v>
      </c>
      <c r="G42" s="12">
        <v>0</v>
      </c>
      <c r="H42" s="12">
        <v>6</v>
      </c>
    </row>
    <row r="43" spans="1:8" ht="12.75">
      <c r="A43" s="75" t="s">
        <v>120</v>
      </c>
      <c r="B43" s="59">
        <v>56</v>
      </c>
      <c r="C43" s="9">
        <v>9</v>
      </c>
      <c r="D43" s="9">
        <v>65</v>
      </c>
      <c r="E43" s="9"/>
      <c r="F43" s="12">
        <v>27</v>
      </c>
      <c r="G43" s="12">
        <v>4</v>
      </c>
      <c r="H43" s="12">
        <v>31</v>
      </c>
    </row>
    <row r="44" spans="1:8" ht="12.75">
      <c r="A44" s="75" t="s">
        <v>121</v>
      </c>
      <c r="B44" s="59">
        <v>18</v>
      </c>
      <c r="C44" s="9">
        <v>0</v>
      </c>
      <c r="D44" s="9">
        <v>18</v>
      </c>
      <c r="E44" s="9"/>
      <c r="F44" s="12">
        <v>5</v>
      </c>
      <c r="G44" s="12">
        <v>0</v>
      </c>
      <c r="H44" s="12">
        <v>5</v>
      </c>
    </row>
    <row r="45" spans="1:8" ht="12.75">
      <c r="A45" s="75" t="s">
        <v>122</v>
      </c>
      <c r="B45" s="59">
        <v>35</v>
      </c>
      <c r="C45" s="9">
        <v>4</v>
      </c>
      <c r="D45" s="9">
        <v>39</v>
      </c>
      <c r="E45" s="9"/>
      <c r="F45" s="12">
        <v>26</v>
      </c>
      <c r="G45" s="12">
        <v>6</v>
      </c>
      <c r="H45" s="12">
        <v>32</v>
      </c>
    </row>
    <row r="46" spans="1:8" ht="12.75">
      <c r="A46" s="75" t="s">
        <v>123</v>
      </c>
      <c r="B46" s="59">
        <v>8</v>
      </c>
      <c r="C46" s="61">
        <v>2</v>
      </c>
      <c r="D46" s="61">
        <v>10</v>
      </c>
      <c r="E46" s="61"/>
      <c r="F46" s="12">
        <v>5</v>
      </c>
      <c r="G46" s="12">
        <v>0</v>
      </c>
      <c r="H46" s="12">
        <v>5</v>
      </c>
    </row>
    <row r="47" spans="1:8" ht="12.75">
      <c r="A47" s="75" t="s">
        <v>124</v>
      </c>
      <c r="B47" s="59">
        <v>394</v>
      </c>
      <c r="C47" s="9">
        <v>31</v>
      </c>
      <c r="D47" s="9">
        <v>425</v>
      </c>
      <c r="E47" s="9"/>
      <c r="F47" s="12">
        <v>63</v>
      </c>
      <c r="G47" s="12">
        <v>3</v>
      </c>
      <c r="H47" s="12">
        <v>66</v>
      </c>
    </row>
    <row r="48" spans="1:8" ht="12.75">
      <c r="A48" s="75" t="s">
        <v>125</v>
      </c>
      <c r="B48" s="59">
        <v>125</v>
      </c>
      <c r="C48" s="61">
        <v>59</v>
      </c>
      <c r="D48" s="61">
        <v>184</v>
      </c>
      <c r="E48" s="61"/>
      <c r="F48" s="12">
        <v>16</v>
      </c>
      <c r="G48" s="12">
        <v>15</v>
      </c>
      <c r="H48" s="12">
        <v>31</v>
      </c>
    </row>
    <row r="49" spans="1:8" ht="12.75">
      <c r="A49" s="75" t="s">
        <v>126</v>
      </c>
      <c r="B49" s="59">
        <v>55</v>
      </c>
      <c r="C49" s="9">
        <v>5</v>
      </c>
      <c r="D49" s="9">
        <v>60</v>
      </c>
      <c r="E49" s="9"/>
      <c r="F49" s="12">
        <v>19</v>
      </c>
      <c r="G49" s="12">
        <v>3</v>
      </c>
      <c r="H49" s="12">
        <v>22</v>
      </c>
    </row>
    <row r="50" spans="1:8" ht="12.75">
      <c r="A50" s="75" t="s">
        <v>127</v>
      </c>
      <c r="B50" s="59">
        <v>81</v>
      </c>
      <c r="C50" s="9">
        <v>13</v>
      </c>
      <c r="D50" s="9">
        <v>94</v>
      </c>
      <c r="E50" s="9"/>
      <c r="F50" s="12">
        <v>23</v>
      </c>
      <c r="G50" s="12">
        <v>6</v>
      </c>
      <c r="H50" s="12">
        <v>29</v>
      </c>
    </row>
    <row r="51" spans="1:8" ht="12.75">
      <c r="A51" s="75" t="s">
        <v>128</v>
      </c>
      <c r="B51" s="59">
        <v>134</v>
      </c>
      <c r="C51" s="9">
        <v>14</v>
      </c>
      <c r="D51" s="9">
        <v>148</v>
      </c>
      <c r="E51" s="9"/>
      <c r="F51" s="12">
        <v>28</v>
      </c>
      <c r="G51" s="12">
        <v>5</v>
      </c>
      <c r="H51" s="12">
        <v>33</v>
      </c>
    </row>
    <row r="52" spans="1:8" ht="12.75">
      <c r="A52" s="75" t="s">
        <v>129</v>
      </c>
      <c r="B52" s="12">
        <v>18</v>
      </c>
      <c r="C52" s="12">
        <v>16</v>
      </c>
      <c r="D52" s="12">
        <v>34</v>
      </c>
      <c r="E52" s="12"/>
      <c r="F52" s="12">
        <v>3</v>
      </c>
      <c r="G52" s="12">
        <v>2</v>
      </c>
      <c r="H52" s="12">
        <v>5</v>
      </c>
    </row>
    <row r="53" spans="1:8" ht="12.75">
      <c r="A53" s="76" t="s">
        <v>130</v>
      </c>
      <c r="B53" s="59">
        <v>18</v>
      </c>
      <c r="C53" s="9">
        <v>9</v>
      </c>
      <c r="D53" s="9">
        <v>27</v>
      </c>
      <c r="E53" s="9"/>
      <c r="F53" s="12">
        <v>2</v>
      </c>
      <c r="G53" s="12">
        <v>2</v>
      </c>
      <c r="H53" s="12">
        <v>4</v>
      </c>
    </row>
    <row r="54" spans="1:8" ht="12.75">
      <c r="A54" s="60" t="s">
        <v>76</v>
      </c>
      <c r="B54" s="59"/>
      <c r="C54" s="9"/>
      <c r="D54" s="9"/>
      <c r="E54" s="9"/>
      <c r="F54" s="12"/>
      <c r="G54" s="12"/>
      <c r="H54" s="12"/>
    </row>
    <row r="55" spans="1:8" ht="12.75">
      <c r="A55" s="32" t="s">
        <v>131</v>
      </c>
      <c r="B55" s="59">
        <v>9</v>
      </c>
      <c r="C55" s="9">
        <v>7</v>
      </c>
      <c r="D55" s="9">
        <v>16</v>
      </c>
      <c r="E55" s="9"/>
      <c r="F55" s="12">
        <v>3</v>
      </c>
      <c r="G55" s="12">
        <v>2</v>
      </c>
      <c r="H55" s="12">
        <v>5</v>
      </c>
    </row>
    <row r="56" spans="1:8" ht="12.75">
      <c r="A56" s="32" t="s">
        <v>132</v>
      </c>
      <c r="B56" s="59">
        <v>5</v>
      </c>
      <c r="C56" s="9">
        <v>32</v>
      </c>
      <c r="D56" s="9">
        <v>37</v>
      </c>
      <c r="E56" s="9"/>
      <c r="F56" s="12">
        <v>1</v>
      </c>
      <c r="G56" s="12">
        <v>8</v>
      </c>
      <c r="H56" s="12">
        <v>9</v>
      </c>
    </row>
    <row r="57" spans="1:8" ht="12.75">
      <c r="A57" s="32" t="s">
        <v>133</v>
      </c>
      <c r="B57" s="59">
        <v>3</v>
      </c>
      <c r="C57" s="9">
        <v>23</v>
      </c>
      <c r="D57" s="9">
        <v>26</v>
      </c>
      <c r="E57" s="9"/>
      <c r="F57" s="12">
        <v>0</v>
      </c>
      <c r="G57" s="12">
        <v>6</v>
      </c>
      <c r="H57" s="12">
        <v>6</v>
      </c>
    </row>
    <row r="58" spans="1:8" ht="12.75">
      <c r="A58" s="32" t="s">
        <v>134</v>
      </c>
      <c r="B58" s="59">
        <v>1</v>
      </c>
      <c r="C58" s="9">
        <v>2</v>
      </c>
      <c r="D58" s="9">
        <v>3</v>
      </c>
      <c r="E58" s="9"/>
      <c r="F58" s="12">
        <v>0</v>
      </c>
      <c r="G58" s="12">
        <v>1</v>
      </c>
      <c r="H58" s="12">
        <v>1</v>
      </c>
    </row>
    <row r="59" spans="1:8" ht="12.75">
      <c r="A59" s="32" t="s">
        <v>135</v>
      </c>
      <c r="B59" s="59">
        <v>3</v>
      </c>
      <c r="C59" s="9">
        <v>5</v>
      </c>
      <c r="D59" s="9">
        <v>8</v>
      </c>
      <c r="E59" s="9"/>
      <c r="F59" s="12">
        <v>1</v>
      </c>
      <c r="G59" s="12">
        <v>0</v>
      </c>
      <c r="H59" s="12">
        <v>1</v>
      </c>
    </row>
    <row r="60" spans="1:8" ht="12.75">
      <c r="A60" s="32" t="s">
        <v>136</v>
      </c>
      <c r="B60" s="59">
        <v>7</v>
      </c>
      <c r="C60" s="9">
        <v>33</v>
      </c>
      <c r="D60" s="9">
        <v>40</v>
      </c>
      <c r="E60" s="9"/>
      <c r="F60" s="12">
        <v>1</v>
      </c>
      <c r="G60" s="12">
        <v>13</v>
      </c>
      <c r="H60" s="12">
        <v>14</v>
      </c>
    </row>
    <row r="61" spans="1:8" ht="12.75">
      <c r="A61" s="32" t="s">
        <v>137</v>
      </c>
      <c r="B61" s="59">
        <v>1</v>
      </c>
      <c r="C61" s="9">
        <v>0</v>
      </c>
      <c r="D61" s="9">
        <v>1</v>
      </c>
      <c r="E61" s="9"/>
      <c r="F61" s="12">
        <v>1</v>
      </c>
      <c r="G61" s="12">
        <v>0</v>
      </c>
      <c r="H61" s="12">
        <v>1</v>
      </c>
    </row>
    <row r="62" spans="1:8" ht="12.75">
      <c r="A62" s="32" t="s">
        <v>138</v>
      </c>
      <c r="B62" s="9">
        <v>58</v>
      </c>
      <c r="C62" s="9">
        <v>164</v>
      </c>
      <c r="D62" s="9">
        <v>222</v>
      </c>
      <c r="E62" s="9"/>
      <c r="F62" s="12">
        <v>4</v>
      </c>
      <c r="G62" s="12">
        <v>15</v>
      </c>
      <c r="H62" s="12">
        <v>19</v>
      </c>
    </row>
    <row r="63" spans="1:8" ht="12.75">
      <c r="A63" s="32" t="s">
        <v>139</v>
      </c>
      <c r="B63" s="59">
        <v>76</v>
      </c>
      <c r="C63" s="9">
        <v>327</v>
      </c>
      <c r="D63" s="9">
        <v>403</v>
      </c>
      <c r="E63" s="9"/>
      <c r="F63" s="12">
        <v>9</v>
      </c>
      <c r="G63" s="12">
        <v>55</v>
      </c>
      <c r="H63" s="12">
        <v>64</v>
      </c>
    </row>
    <row r="64" spans="1:8" ht="21">
      <c r="A64" s="32" t="s">
        <v>140</v>
      </c>
      <c r="B64" s="59">
        <v>100</v>
      </c>
      <c r="C64" s="9">
        <v>220</v>
      </c>
      <c r="D64" s="9">
        <v>320</v>
      </c>
      <c r="E64" s="9"/>
      <c r="F64" s="12">
        <v>28</v>
      </c>
      <c r="G64" s="12">
        <v>65</v>
      </c>
      <c r="H64" s="12">
        <v>93</v>
      </c>
    </row>
    <row r="65" spans="1:8" ht="12.75">
      <c r="A65" s="32" t="s">
        <v>141</v>
      </c>
      <c r="B65" s="59">
        <v>3</v>
      </c>
      <c r="C65" s="9">
        <v>5</v>
      </c>
      <c r="D65" s="9">
        <v>8</v>
      </c>
      <c r="E65" s="9"/>
      <c r="F65" s="12">
        <v>7</v>
      </c>
      <c r="G65" s="12">
        <v>4</v>
      </c>
      <c r="H65" s="12">
        <v>11</v>
      </c>
    </row>
    <row r="66" spans="1:8" ht="12.75">
      <c r="A66" s="32" t="s">
        <v>142</v>
      </c>
      <c r="B66" s="59">
        <v>354</v>
      </c>
      <c r="C66" s="9">
        <v>133</v>
      </c>
      <c r="D66" s="9">
        <v>487</v>
      </c>
      <c r="E66" s="9"/>
      <c r="F66" s="12">
        <v>73</v>
      </c>
      <c r="G66" s="12">
        <v>44</v>
      </c>
      <c r="H66" s="12">
        <v>117</v>
      </c>
    </row>
    <row r="67" spans="1:8" ht="12.75">
      <c r="A67" s="32" t="s">
        <v>143</v>
      </c>
      <c r="B67" s="59">
        <v>40</v>
      </c>
      <c r="C67" s="9">
        <v>398</v>
      </c>
      <c r="D67" s="9">
        <v>438</v>
      </c>
      <c r="E67" s="9"/>
      <c r="F67" s="12">
        <v>3</v>
      </c>
      <c r="G67" s="12">
        <v>54</v>
      </c>
      <c r="H67" s="12">
        <v>57</v>
      </c>
    </row>
    <row r="68" spans="1:8" ht="12.75">
      <c r="A68" s="32" t="s">
        <v>144</v>
      </c>
      <c r="B68" s="59">
        <v>0</v>
      </c>
      <c r="C68" s="9">
        <v>8</v>
      </c>
      <c r="D68" s="9">
        <v>8</v>
      </c>
      <c r="E68" s="9"/>
      <c r="F68" s="12">
        <v>2</v>
      </c>
      <c r="G68" s="12">
        <v>4</v>
      </c>
      <c r="H68" s="12">
        <v>6</v>
      </c>
    </row>
    <row r="69" spans="1:8" ht="12.75">
      <c r="A69" s="32" t="s">
        <v>145</v>
      </c>
      <c r="B69" s="9">
        <v>51</v>
      </c>
      <c r="C69" s="9">
        <v>73</v>
      </c>
      <c r="D69" s="9">
        <v>124</v>
      </c>
      <c r="E69" s="9"/>
      <c r="F69" s="12">
        <v>7</v>
      </c>
      <c r="G69" s="12">
        <v>6</v>
      </c>
      <c r="H69" s="12">
        <v>13</v>
      </c>
    </row>
    <row r="70" spans="1:37" ht="12.75">
      <c r="A70" s="32" t="s">
        <v>146</v>
      </c>
      <c r="B70" s="59">
        <v>71</v>
      </c>
      <c r="C70" s="9">
        <v>268</v>
      </c>
      <c r="D70" s="9">
        <v>339</v>
      </c>
      <c r="E70" s="9"/>
      <c r="F70" s="12">
        <v>13</v>
      </c>
      <c r="G70" s="12">
        <v>39</v>
      </c>
      <c r="H70" s="12">
        <v>52</v>
      </c>
      <c r="I70" s="32"/>
      <c r="J70" s="9"/>
      <c r="K70" s="12"/>
      <c r="L70" s="12"/>
      <c r="M70" s="12"/>
      <c r="N70" s="32"/>
      <c r="O70" s="59"/>
      <c r="P70" s="9"/>
      <c r="Q70" s="9"/>
      <c r="R70" s="9"/>
      <c r="S70" s="12"/>
      <c r="T70" s="12"/>
      <c r="U70" s="12"/>
      <c r="V70" s="32"/>
      <c r="W70" s="59"/>
      <c r="X70" s="9"/>
      <c r="Y70" s="9"/>
      <c r="Z70" s="9"/>
      <c r="AA70" s="12"/>
      <c r="AB70" s="12"/>
      <c r="AC70" s="12"/>
      <c r="AD70" s="32"/>
      <c r="AE70" s="59"/>
      <c r="AF70" s="9"/>
      <c r="AG70" s="9"/>
      <c r="AH70" s="9"/>
      <c r="AI70" s="12"/>
      <c r="AJ70" s="12"/>
      <c r="AK70" s="12"/>
    </row>
    <row r="71" spans="1:37" ht="12.75">
      <c r="A71" s="32" t="s">
        <v>147</v>
      </c>
      <c r="B71" s="59">
        <v>6</v>
      </c>
      <c r="C71" s="9">
        <v>22</v>
      </c>
      <c r="D71" s="9">
        <v>28</v>
      </c>
      <c r="E71" s="9"/>
      <c r="F71" s="12">
        <v>4</v>
      </c>
      <c r="G71" s="12">
        <v>34</v>
      </c>
      <c r="H71" s="12">
        <v>38</v>
      </c>
      <c r="I71" s="32"/>
      <c r="J71" s="9"/>
      <c r="K71" s="12"/>
      <c r="L71" s="12"/>
      <c r="M71" s="12"/>
      <c r="N71" s="32"/>
      <c r="O71" s="59"/>
      <c r="P71" s="9"/>
      <c r="Q71" s="9"/>
      <c r="R71" s="9"/>
      <c r="S71" s="12"/>
      <c r="T71" s="12"/>
      <c r="U71" s="12"/>
      <c r="V71" s="32"/>
      <c r="W71" s="59"/>
      <c r="X71" s="9"/>
      <c r="Y71" s="9"/>
      <c r="Z71" s="9"/>
      <c r="AA71" s="12"/>
      <c r="AB71" s="12"/>
      <c r="AC71" s="12"/>
      <c r="AD71" s="32"/>
      <c r="AE71" s="59"/>
      <c r="AF71" s="9"/>
      <c r="AG71" s="9"/>
      <c r="AH71" s="9"/>
      <c r="AI71" s="12"/>
      <c r="AJ71" s="12"/>
      <c r="AK71" s="12"/>
    </row>
    <row r="72" spans="1:37" ht="12.75">
      <c r="A72" s="32" t="s">
        <v>148</v>
      </c>
      <c r="B72" s="59">
        <v>12</v>
      </c>
      <c r="C72" s="9">
        <v>82</v>
      </c>
      <c r="D72" s="9">
        <v>94</v>
      </c>
      <c r="E72" s="9"/>
      <c r="F72" s="12">
        <v>2</v>
      </c>
      <c r="G72" s="12">
        <v>0</v>
      </c>
      <c r="H72" s="12">
        <v>2</v>
      </c>
      <c r="I72" s="32"/>
      <c r="J72" s="9"/>
      <c r="K72" s="12"/>
      <c r="L72" s="12"/>
      <c r="M72" s="12"/>
      <c r="N72" s="32"/>
      <c r="O72" s="59"/>
      <c r="P72" s="9"/>
      <c r="Q72" s="9"/>
      <c r="R72" s="9"/>
      <c r="S72" s="12"/>
      <c r="T72" s="12"/>
      <c r="U72" s="12"/>
      <c r="V72" s="32"/>
      <c r="W72" s="59"/>
      <c r="X72" s="9"/>
      <c r="Y72" s="9"/>
      <c r="Z72" s="9"/>
      <c r="AA72" s="12"/>
      <c r="AB72" s="12"/>
      <c r="AC72" s="12"/>
      <c r="AD72" s="32"/>
      <c r="AE72" s="59"/>
      <c r="AF72" s="9"/>
      <c r="AG72" s="9"/>
      <c r="AH72" s="9"/>
      <c r="AI72" s="12"/>
      <c r="AJ72" s="12"/>
      <c r="AK72" s="12"/>
    </row>
    <row r="73" spans="1:37" ht="12.75">
      <c r="A73" s="32" t="s">
        <v>149</v>
      </c>
      <c r="B73" s="59">
        <v>2</v>
      </c>
      <c r="C73" s="9">
        <v>0</v>
      </c>
      <c r="D73" s="9">
        <v>2</v>
      </c>
      <c r="E73" s="9"/>
      <c r="F73" s="12">
        <v>0</v>
      </c>
      <c r="G73" s="12">
        <v>2</v>
      </c>
      <c r="H73" s="12">
        <v>2</v>
      </c>
      <c r="I73" s="32"/>
      <c r="J73" s="9"/>
      <c r="K73" s="12"/>
      <c r="L73" s="12"/>
      <c r="M73" s="12"/>
      <c r="N73" s="32"/>
      <c r="O73" s="59"/>
      <c r="P73" s="9"/>
      <c r="Q73" s="9"/>
      <c r="R73" s="9"/>
      <c r="S73" s="12"/>
      <c r="T73" s="12"/>
      <c r="U73" s="12"/>
      <c r="V73" s="32"/>
      <c r="W73" s="59"/>
      <c r="X73" s="9"/>
      <c r="Y73" s="9"/>
      <c r="Z73" s="9"/>
      <c r="AA73" s="12"/>
      <c r="AB73" s="12"/>
      <c r="AC73" s="12"/>
      <c r="AD73" s="32"/>
      <c r="AE73" s="59"/>
      <c r="AF73" s="9"/>
      <c r="AG73" s="9"/>
      <c r="AH73" s="9"/>
      <c r="AI73" s="12"/>
      <c r="AJ73" s="12"/>
      <c r="AK73" s="12"/>
    </row>
    <row r="74" spans="1:8" ht="12.75">
      <c r="A74" s="33" t="s">
        <v>213</v>
      </c>
      <c r="B74" s="62">
        <v>23</v>
      </c>
      <c r="C74" s="63">
        <v>21</v>
      </c>
      <c r="D74" s="63">
        <v>44</v>
      </c>
      <c r="E74" s="63"/>
      <c r="F74" s="14">
        <v>5</v>
      </c>
      <c r="G74" s="14">
        <v>3</v>
      </c>
      <c r="H74" s="14">
        <v>8</v>
      </c>
    </row>
    <row r="75" spans="1:8" ht="12.75">
      <c r="A75" s="32"/>
      <c r="B75" s="62"/>
      <c r="C75" s="63"/>
      <c r="D75" s="63"/>
      <c r="E75" s="9"/>
      <c r="F75" s="14"/>
      <c r="G75" s="14"/>
      <c r="H75" s="14"/>
    </row>
    <row r="76" spans="1:8" ht="12.75">
      <c r="A76" s="99" t="s">
        <v>69</v>
      </c>
      <c r="B76" s="98" t="s">
        <v>70</v>
      </c>
      <c r="C76" s="98"/>
      <c r="D76" s="98"/>
      <c r="E76" s="57"/>
      <c r="F76" s="98" t="s">
        <v>71</v>
      </c>
      <c r="G76" s="98"/>
      <c r="H76" s="98"/>
    </row>
    <row r="77" spans="1:8" ht="12.75">
      <c r="A77" s="100"/>
      <c r="B77" s="53" t="s">
        <v>45</v>
      </c>
      <c r="C77" s="53" t="s">
        <v>46</v>
      </c>
      <c r="D77" s="53" t="s">
        <v>47</v>
      </c>
      <c r="E77" s="53"/>
      <c r="F77" s="53" t="s">
        <v>45</v>
      </c>
      <c r="G77" s="53" t="s">
        <v>46</v>
      </c>
      <c r="H77" s="53" t="s">
        <v>47</v>
      </c>
    </row>
    <row r="78" spans="1:8" ht="12.75">
      <c r="A78" s="58" t="s">
        <v>72</v>
      </c>
      <c r="B78" s="59"/>
      <c r="C78" s="59"/>
      <c r="D78" s="59"/>
      <c r="E78" s="59"/>
      <c r="F78" s="12"/>
      <c r="G78" s="12"/>
      <c r="H78" s="12"/>
    </row>
    <row r="79" spans="1:8" ht="12.75">
      <c r="A79" s="32" t="s">
        <v>86</v>
      </c>
      <c r="B79" s="59">
        <v>35</v>
      </c>
      <c r="C79" s="9">
        <v>25</v>
      </c>
      <c r="D79" s="9">
        <v>60</v>
      </c>
      <c r="E79" s="9"/>
      <c r="F79" s="12">
        <v>32</v>
      </c>
      <c r="G79" s="12">
        <v>33</v>
      </c>
      <c r="H79" s="12">
        <v>65</v>
      </c>
    </row>
    <row r="80" spans="1:8" ht="12.75">
      <c r="A80" s="32" t="s">
        <v>87</v>
      </c>
      <c r="B80" s="59">
        <v>287</v>
      </c>
      <c r="C80" s="9">
        <v>360</v>
      </c>
      <c r="D80" s="9">
        <v>647</v>
      </c>
      <c r="E80" s="9"/>
      <c r="F80" s="12">
        <v>29</v>
      </c>
      <c r="G80" s="12">
        <v>58</v>
      </c>
      <c r="H80" s="12">
        <v>87</v>
      </c>
    </row>
    <row r="81" spans="1:8" ht="12.75">
      <c r="A81" s="32" t="s">
        <v>251</v>
      </c>
      <c r="B81" s="59">
        <v>58</v>
      </c>
      <c r="C81" s="9">
        <v>71</v>
      </c>
      <c r="D81" s="9">
        <v>129</v>
      </c>
      <c r="E81" s="9"/>
      <c r="F81" s="12">
        <v>0</v>
      </c>
      <c r="G81" s="12">
        <v>0</v>
      </c>
      <c r="H81" s="12">
        <v>0</v>
      </c>
    </row>
    <row r="82" spans="1:8" ht="12.75">
      <c r="A82" s="60" t="s">
        <v>77</v>
      </c>
      <c r="B82" s="59"/>
      <c r="C82" s="9"/>
      <c r="D82" s="9"/>
      <c r="E82" s="9"/>
      <c r="F82" s="12"/>
      <c r="G82" s="12"/>
      <c r="H82" s="12"/>
    </row>
    <row r="83" spans="1:8" ht="12.75">
      <c r="A83" s="32" t="s">
        <v>150</v>
      </c>
      <c r="B83" s="59">
        <v>84</v>
      </c>
      <c r="C83" s="9">
        <v>148</v>
      </c>
      <c r="D83" s="9">
        <v>232</v>
      </c>
      <c r="E83" s="9"/>
      <c r="F83" s="12">
        <v>20</v>
      </c>
      <c r="G83" s="12">
        <v>30</v>
      </c>
      <c r="H83" s="12">
        <v>50</v>
      </c>
    </row>
    <row r="84" spans="1:8" ht="12.75">
      <c r="A84" s="32" t="s">
        <v>151</v>
      </c>
      <c r="B84" s="59">
        <v>1</v>
      </c>
      <c r="C84" s="9">
        <v>0</v>
      </c>
      <c r="D84" s="9">
        <v>1</v>
      </c>
      <c r="E84" s="9"/>
      <c r="F84" s="12">
        <v>0</v>
      </c>
      <c r="G84" s="12">
        <v>0</v>
      </c>
      <c r="H84" s="12">
        <v>0</v>
      </c>
    </row>
    <row r="85" spans="1:8" ht="12.75">
      <c r="A85" s="32" t="s">
        <v>152</v>
      </c>
      <c r="B85" s="59">
        <v>2</v>
      </c>
      <c r="C85" s="9">
        <v>1</v>
      </c>
      <c r="D85" s="9">
        <v>3</v>
      </c>
      <c r="E85" s="9"/>
      <c r="F85" s="12">
        <v>1</v>
      </c>
      <c r="G85" s="12">
        <v>0</v>
      </c>
      <c r="H85" s="12">
        <v>1</v>
      </c>
    </row>
    <row r="86" spans="1:8" ht="12.75">
      <c r="A86" s="32" t="s">
        <v>153</v>
      </c>
      <c r="B86" s="59">
        <v>267</v>
      </c>
      <c r="C86" s="9">
        <v>142</v>
      </c>
      <c r="D86" s="9">
        <v>409</v>
      </c>
      <c r="E86" s="9"/>
      <c r="F86" s="12">
        <v>54</v>
      </c>
      <c r="G86" s="12">
        <v>38</v>
      </c>
      <c r="H86" s="12">
        <v>92</v>
      </c>
    </row>
    <row r="87" spans="1:8" ht="12.75">
      <c r="A87" s="32" t="s">
        <v>214</v>
      </c>
      <c r="B87" s="9">
        <v>0</v>
      </c>
      <c r="C87" s="9">
        <v>1</v>
      </c>
      <c r="D87" s="9">
        <v>1</v>
      </c>
      <c r="E87" s="9"/>
      <c r="F87" s="12">
        <v>3</v>
      </c>
      <c r="G87" s="12">
        <v>5</v>
      </c>
      <c r="H87" s="12">
        <v>8</v>
      </c>
    </row>
    <row r="88" spans="1:8" ht="12.75">
      <c r="A88" s="32" t="s">
        <v>155</v>
      </c>
      <c r="B88" s="59">
        <v>48</v>
      </c>
      <c r="C88" s="9">
        <v>69</v>
      </c>
      <c r="D88" s="9">
        <v>117</v>
      </c>
      <c r="E88" s="9"/>
      <c r="F88" s="12">
        <v>13</v>
      </c>
      <c r="G88" s="12">
        <v>18</v>
      </c>
      <c r="H88" s="12">
        <v>31</v>
      </c>
    </row>
    <row r="89" spans="1:8" ht="12.75">
      <c r="A89" s="32" t="s">
        <v>154</v>
      </c>
      <c r="B89" s="9">
        <v>198</v>
      </c>
      <c r="C89" s="9">
        <v>270</v>
      </c>
      <c r="D89" s="9">
        <v>468</v>
      </c>
      <c r="E89" s="9"/>
      <c r="F89" s="12">
        <v>14</v>
      </c>
      <c r="G89" s="12">
        <v>63</v>
      </c>
      <c r="H89" s="12">
        <v>77</v>
      </c>
    </row>
    <row r="90" spans="1:8" ht="12.75">
      <c r="A90" s="32" t="s">
        <v>156</v>
      </c>
      <c r="B90" s="59">
        <v>21</v>
      </c>
      <c r="C90" s="9">
        <v>57</v>
      </c>
      <c r="D90" s="9">
        <v>78</v>
      </c>
      <c r="E90" s="9"/>
      <c r="F90" s="12">
        <v>4</v>
      </c>
      <c r="G90" s="12">
        <v>11</v>
      </c>
      <c r="H90" s="12">
        <v>15</v>
      </c>
    </row>
    <row r="91" spans="1:8" ht="12.75">
      <c r="A91" s="32" t="s">
        <v>157</v>
      </c>
      <c r="B91" s="59">
        <v>0</v>
      </c>
      <c r="C91" s="9">
        <v>60</v>
      </c>
      <c r="D91" s="9">
        <v>60</v>
      </c>
      <c r="E91" s="9"/>
      <c r="F91" s="12">
        <v>0</v>
      </c>
      <c r="G91" s="12">
        <v>7</v>
      </c>
      <c r="H91" s="12">
        <v>7</v>
      </c>
    </row>
    <row r="92" spans="1:8" ht="12.75">
      <c r="A92" s="32" t="s">
        <v>158</v>
      </c>
      <c r="B92" s="59">
        <v>16</v>
      </c>
      <c r="C92" s="9">
        <v>62</v>
      </c>
      <c r="D92" s="9">
        <v>78</v>
      </c>
      <c r="E92" s="9"/>
      <c r="F92" s="12">
        <v>0</v>
      </c>
      <c r="G92" s="12">
        <v>0</v>
      </c>
      <c r="H92" s="12">
        <v>0</v>
      </c>
    </row>
    <row r="93" spans="1:8" ht="12.75">
      <c r="A93" s="32" t="s">
        <v>159</v>
      </c>
      <c r="B93" s="59">
        <v>33</v>
      </c>
      <c r="C93" s="9">
        <v>34</v>
      </c>
      <c r="D93" s="9">
        <v>67</v>
      </c>
      <c r="E93" s="9"/>
      <c r="F93" s="12">
        <v>7</v>
      </c>
      <c r="G93" s="12">
        <v>13</v>
      </c>
      <c r="H93" s="12">
        <v>20</v>
      </c>
    </row>
    <row r="94" spans="1:8" ht="12.75">
      <c r="A94" s="32" t="s">
        <v>160</v>
      </c>
      <c r="B94" s="59">
        <v>27</v>
      </c>
      <c r="C94" s="9">
        <v>40</v>
      </c>
      <c r="D94" s="9">
        <v>67</v>
      </c>
      <c r="E94" s="9"/>
      <c r="F94" s="12">
        <v>6</v>
      </c>
      <c r="G94" s="12">
        <v>11</v>
      </c>
      <c r="H94" s="12">
        <v>17</v>
      </c>
    </row>
    <row r="95" spans="1:8" ht="12.75">
      <c r="A95" s="32" t="s">
        <v>161</v>
      </c>
      <c r="B95" s="59">
        <v>28</v>
      </c>
      <c r="C95" s="9">
        <v>31</v>
      </c>
      <c r="D95" s="9">
        <v>59</v>
      </c>
      <c r="E95" s="9"/>
      <c r="F95" s="12">
        <v>5</v>
      </c>
      <c r="G95" s="12">
        <v>6</v>
      </c>
      <c r="H95" s="12">
        <v>11</v>
      </c>
    </row>
    <row r="96" spans="1:8" ht="12.75">
      <c r="A96" s="32" t="s">
        <v>162</v>
      </c>
      <c r="B96" s="59">
        <v>0</v>
      </c>
      <c r="C96" s="9">
        <v>28</v>
      </c>
      <c r="D96" s="9">
        <v>28</v>
      </c>
      <c r="E96" s="9"/>
      <c r="F96" s="12">
        <v>1</v>
      </c>
      <c r="G96" s="12">
        <v>23</v>
      </c>
      <c r="H96" s="12">
        <v>24</v>
      </c>
    </row>
    <row r="97" spans="1:8" ht="12.75">
      <c r="A97" s="32" t="s">
        <v>163</v>
      </c>
      <c r="B97" s="59">
        <v>0</v>
      </c>
      <c r="C97" s="9">
        <v>12</v>
      </c>
      <c r="D97" s="9">
        <v>12</v>
      </c>
      <c r="E97" s="9"/>
      <c r="F97" s="12">
        <v>0</v>
      </c>
      <c r="G97" s="12">
        <v>4</v>
      </c>
      <c r="H97" s="12">
        <v>4</v>
      </c>
    </row>
    <row r="98" spans="1:8" ht="12.75">
      <c r="A98" s="32" t="s">
        <v>164</v>
      </c>
      <c r="B98" s="59">
        <v>3</v>
      </c>
      <c r="C98" s="9">
        <v>14</v>
      </c>
      <c r="D98" s="9">
        <v>17</v>
      </c>
      <c r="E98" s="9"/>
      <c r="F98" s="12">
        <v>0</v>
      </c>
      <c r="G98" s="12">
        <v>1</v>
      </c>
      <c r="H98" s="12">
        <v>1</v>
      </c>
    </row>
    <row r="99" spans="1:8" ht="12.75">
      <c r="A99" s="32" t="s">
        <v>165</v>
      </c>
      <c r="B99" s="59">
        <v>3</v>
      </c>
      <c r="C99" s="9">
        <v>18</v>
      </c>
      <c r="D99" s="9">
        <v>21</v>
      </c>
      <c r="E99" s="9"/>
      <c r="F99" s="12">
        <v>3</v>
      </c>
      <c r="G99" s="12">
        <v>5</v>
      </c>
      <c r="H99" s="12">
        <v>8</v>
      </c>
    </row>
    <row r="100" spans="1:8" ht="12.75">
      <c r="A100" s="32" t="s">
        <v>166</v>
      </c>
      <c r="B100" s="9">
        <v>9</v>
      </c>
      <c r="C100" s="9">
        <v>26</v>
      </c>
      <c r="D100" s="9">
        <v>35</v>
      </c>
      <c r="E100" s="9"/>
      <c r="F100" s="12">
        <v>2</v>
      </c>
      <c r="G100" s="12">
        <v>4</v>
      </c>
      <c r="H100" s="12">
        <v>6</v>
      </c>
    </row>
    <row r="101" spans="1:8" ht="12.75">
      <c r="A101" s="32" t="s">
        <v>167</v>
      </c>
      <c r="B101" s="59">
        <v>3</v>
      </c>
      <c r="C101" s="9">
        <v>20</v>
      </c>
      <c r="D101" s="9">
        <v>23</v>
      </c>
      <c r="E101" s="9"/>
      <c r="F101" s="12">
        <v>1</v>
      </c>
      <c r="G101" s="12">
        <v>6</v>
      </c>
      <c r="H101" s="12">
        <v>7</v>
      </c>
    </row>
    <row r="102" spans="1:8" ht="12.75">
      <c r="A102" s="32" t="s">
        <v>168</v>
      </c>
      <c r="B102" s="59">
        <v>9</v>
      </c>
      <c r="C102" s="9">
        <v>22</v>
      </c>
      <c r="D102" s="9">
        <v>31</v>
      </c>
      <c r="E102" s="9"/>
      <c r="F102" s="12">
        <v>0</v>
      </c>
      <c r="G102" s="12">
        <v>3</v>
      </c>
      <c r="H102" s="12">
        <v>3</v>
      </c>
    </row>
    <row r="103" spans="1:8" ht="12.75">
      <c r="A103" s="32" t="s">
        <v>169</v>
      </c>
      <c r="B103" s="59">
        <v>17</v>
      </c>
      <c r="C103" s="9">
        <v>35</v>
      </c>
      <c r="D103" s="9">
        <v>52</v>
      </c>
      <c r="E103" s="9"/>
      <c r="F103" s="12">
        <v>4</v>
      </c>
      <c r="G103" s="12">
        <v>4</v>
      </c>
      <c r="H103" s="12">
        <v>8</v>
      </c>
    </row>
    <row r="104" spans="1:8" ht="12.75">
      <c r="A104" s="32" t="s">
        <v>170</v>
      </c>
      <c r="B104" s="59">
        <v>84</v>
      </c>
      <c r="C104" s="9">
        <v>45</v>
      </c>
      <c r="D104" s="9">
        <v>129</v>
      </c>
      <c r="E104" s="9"/>
      <c r="F104" s="12">
        <v>20</v>
      </c>
      <c r="G104" s="12">
        <v>19</v>
      </c>
      <c r="H104" s="12">
        <v>39</v>
      </c>
    </row>
    <row r="105" spans="1:8" ht="12.75">
      <c r="A105" s="32" t="s">
        <v>171</v>
      </c>
      <c r="B105" s="59">
        <v>413</v>
      </c>
      <c r="C105" s="9">
        <v>633</v>
      </c>
      <c r="D105" s="9">
        <v>1046</v>
      </c>
      <c r="E105" s="9"/>
      <c r="F105" s="12">
        <v>13</v>
      </c>
      <c r="G105" s="12">
        <v>60</v>
      </c>
      <c r="H105" s="12">
        <v>73</v>
      </c>
    </row>
    <row r="106" spans="1:8" ht="12.75">
      <c r="A106" s="32" t="s">
        <v>172</v>
      </c>
      <c r="B106" s="59">
        <v>42</v>
      </c>
      <c r="C106" s="9">
        <v>41</v>
      </c>
      <c r="D106" s="9">
        <v>83</v>
      </c>
      <c r="E106" s="9"/>
      <c r="F106" s="12">
        <v>13</v>
      </c>
      <c r="G106" s="12">
        <v>5</v>
      </c>
      <c r="H106" s="12">
        <v>18</v>
      </c>
    </row>
    <row r="107" spans="1:8" ht="12.75">
      <c r="A107" s="32" t="s">
        <v>173</v>
      </c>
      <c r="B107" s="59">
        <v>42</v>
      </c>
      <c r="C107" s="9">
        <v>50</v>
      </c>
      <c r="D107" s="9">
        <v>92</v>
      </c>
      <c r="E107" s="9"/>
      <c r="F107" s="12">
        <v>17</v>
      </c>
      <c r="G107" s="12">
        <v>24</v>
      </c>
      <c r="H107" s="12">
        <v>41</v>
      </c>
    </row>
    <row r="108" spans="1:8" ht="12.75">
      <c r="A108" s="32" t="s">
        <v>174</v>
      </c>
      <c r="B108" s="59">
        <v>11</v>
      </c>
      <c r="C108" s="9">
        <v>50</v>
      </c>
      <c r="D108" s="9">
        <v>61</v>
      </c>
      <c r="E108" s="9"/>
      <c r="F108" s="12">
        <v>5</v>
      </c>
      <c r="G108" s="12">
        <v>20</v>
      </c>
      <c r="H108" s="12">
        <v>25</v>
      </c>
    </row>
    <row r="109" spans="1:8" ht="12.75">
      <c r="A109" s="32" t="s">
        <v>175</v>
      </c>
      <c r="B109" s="59">
        <v>3</v>
      </c>
      <c r="C109" s="9">
        <v>27</v>
      </c>
      <c r="D109" s="9">
        <v>30</v>
      </c>
      <c r="E109" s="9"/>
      <c r="F109" s="12">
        <v>2</v>
      </c>
      <c r="G109" s="12">
        <v>7</v>
      </c>
      <c r="H109" s="12">
        <v>9</v>
      </c>
    </row>
    <row r="110" spans="1:8" ht="12.75">
      <c r="A110" s="32" t="s">
        <v>176</v>
      </c>
      <c r="B110" s="59">
        <v>10</v>
      </c>
      <c r="C110" s="9">
        <v>15</v>
      </c>
      <c r="D110" s="9">
        <v>25</v>
      </c>
      <c r="E110" s="9"/>
      <c r="F110" s="12">
        <v>1</v>
      </c>
      <c r="G110" s="12">
        <v>2</v>
      </c>
      <c r="H110" s="12">
        <v>3</v>
      </c>
    </row>
    <row r="111" spans="1:8" ht="12.75">
      <c r="A111" s="60" t="s">
        <v>78</v>
      </c>
      <c r="B111" s="59"/>
      <c r="C111" s="9"/>
      <c r="D111" s="9"/>
      <c r="E111" s="9"/>
      <c r="F111" s="12"/>
      <c r="G111" s="12"/>
      <c r="H111" s="12"/>
    </row>
    <row r="112" spans="1:8" ht="12.75">
      <c r="A112" s="32" t="s">
        <v>177</v>
      </c>
      <c r="B112" s="59">
        <v>7</v>
      </c>
      <c r="C112" s="9">
        <v>8</v>
      </c>
      <c r="D112" s="9">
        <v>15</v>
      </c>
      <c r="E112" s="9"/>
      <c r="F112" s="12">
        <v>5</v>
      </c>
      <c r="G112" s="12">
        <v>1</v>
      </c>
      <c r="H112" s="12">
        <v>6</v>
      </c>
    </row>
    <row r="113" spans="1:8" ht="12.75">
      <c r="A113" s="32" t="s">
        <v>178</v>
      </c>
      <c r="B113" s="59">
        <v>6</v>
      </c>
      <c r="C113" s="9">
        <v>2</v>
      </c>
      <c r="D113" s="9">
        <v>8</v>
      </c>
      <c r="E113" s="9"/>
      <c r="F113" s="12">
        <v>1</v>
      </c>
      <c r="G113" s="12">
        <v>1</v>
      </c>
      <c r="H113" s="12">
        <v>2</v>
      </c>
    </row>
    <row r="114" spans="1:8" ht="12.75">
      <c r="A114" s="32" t="s">
        <v>179</v>
      </c>
      <c r="B114" s="59">
        <v>2</v>
      </c>
      <c r="C114" s="9">
        <v>0</v>
      </c>
      <c r="D114" s="9">
        <v>2</v>
      </c>
      <c r="E114" s="9"/>
      <c r="F114" s="12">
        <v>1</v>
      </c>
      <c r="G114" s="12">
        <v>0</v>
      </c>
      <c r="H114" s="12">
        <v>1</v>
      </c>
    </row>
    <row r="115" spans="1:8" ht="12.75">
      <c r="A115" s="32" t="s">
        <v>180</v>
      </c>
      <c r="B115" s="59">
        <v>4</v>
      </c>
      <c r="C115" s="9">
        <v>9</v>
      </c>
      <c r="D115" s="9">
        <v>13</v>
      </c>
      <c r="E115" s="9"/>
      <c r="F115" s="12">
        <v>1</v>
      </c>
      <c r="G115" s="12">
        <v>2</v>
      </c>
      <c r="H115" s="12">
        <v>3</v>
      </c>
    </row>
    <row r="116" spans="1:8" ht="12.75">
      <c r="A116" s="32" t="s">
        <v>181</v>
      </c>
      <c r="B116" s="59">
        <v>6</v>
      </c>
      <c r="C116" s="9">
        <v>0</v>
      </c>
      <c r="D116" s="9">
        <v>6</v>
      </c>
      <c r="E116" s="9"/>
      <c r="F116" s="12">
        <v>1</v>
      </c>
      <c r="G116" s="12">
        <v>2</v>
      </c>
      <c r="H116" s="12">
        <v>3</v>
      </c>
    </row>
    <row r="117" spans="1:8" ht="12.75">
      <c r="A117" s="32" t="s">
        <v>182</v>
      </c>
      <c r="B117" s="59">
        <v>7</v>
      </c>
      <c r="C117" s="9">
        <v>9</v>
      </c>
      <c r="D117" s="9">
        <v>16</v>
      </c>
      <c r="E117" s="9"/>
      <c r="F117" s="12">
        <v>0</v>
      </c>
      <c r="G117" s="12">
        <v>1</v>
      </c>
      <c r="H117" s="12">
        <v>1</v>
      </c>
    </row>
    <row r="118" spans="1:9" ht="12.75">
      <c r="A118" s="32" t="s">
        <v>183</v>
      </c>
      <c r="B118" s="59">
        <v>1</v>
      </c>
      <c r="C118" s="9">
        <v>1</v>
      </c>
      <c r="D118" s="9">
        <v>2</v>
      </c>
      <c r="E118" s="9"/>
      <c r="F118" s="12">
        <v>0</v>
      </c>
      <c r="G118" s="12"/>
      <c r="H118" s="12"/>
      <c r="I118" s="64"/>
    </row>
    <row r="119" spans="1:9" ht="12.75">
      <c r="A119" s="32" t="s">
        <v>184</v>
      </c>
      <c r="B119" s="59">
        <v>62</v>
      </c>
      <c r="C119" s="9">
        <v>149</v>
      </c>
      <c r="D119" s="9">
        <v>211</v>
      </c>
      <c r="E119" s="9"/>
      <c r="F119" s="12">
        <v>16</v>
      </c>
      <c r="G119" s="12">
        <v>31</v>
      </c>
      <c r="H119" s="12">
        <v>47</v>
      </c>
      <c r="I119" s="64"/>
    </row>
    <row r="120" spans="1:8" ht="12.75">
      <c r="A120" s="32" t="s">
        <v>185</v>
      </c>
      <c r="B120" s="59">
        <v>0</v>
      </c>
      <c r="C120" s="9">
        <v>1</v>
      </c>
      <c r="D120" s="9">
        <v>1</v>
      </c>
      <c r="E120" s="9"/>
      <c r="F120" s="12">
        <v>1</v>
      </c>
      <c r="G120" s="12">
        <v>0</v>
      </c>
      <c r="H120" s="12">
        <v>1</v>
      </c>
    </row>
    <row r="121" spans="1:8" ht="12.75">
      <c r="A121" s="32" t="s">
        <v>186</v>
      </c>
      <c r="B121" s="59">
        <v>2</v>
      </c>
      <c r="C121" s="9">
        <v>4</v>
      </c>
      <c r="D121" s="9">
        <v>6</v>
      </c>
      <c r="E121" s="9"/>
      <c r="F121" s="12">
        <v>2</v>
      </c>
      <c r="G121" s="12">
        <v>1</v>
      </c>
      <c r="H121" s="12">
        <v>3</v>
      </c>
    </row>
    <row r="122" spans="1:8" ht="12.75">
      <c r="A122" s="43" t="s">
        <v>187</v>
      </c>
      <c r="B122" s="59">
        <v>3</v>
      </c>
      <c r="C122" s="9">
        <v>2</v>
      </c>
      <c r="D122" s="9">
        <v>5</v>
      </c>
      <c r="E122" s="9"/>
      <c r="F122" s="12">
        <v>0</v>
      </c>
      <c r="G122" s="12">
        <v>0</v>
      </c>
      <c r="H122" s="12">
        <v>0</v>
      </c>
    </row>
    <row r="123" spans="1:8" ht="12.75">
      <c r="A123" s="43" t="s">
        <v>188</v>
      </c>
      <c r="B123" s="65">
        <v>0</v>
      </c>
      <c r="C123" s="65">
        <v>2</v>
      </c>
      <c r="D123" s="65">
        <v>2</v>
      </c>
      <c r="E123" s="65"/>
      <c r="F123" s="65">
        <v>0</v>
      </c>
      <c r="G123" s="65">
        <v>0</v>
      </c>
      <c r="H123" s="65">
        <v>0</v>
      </c>
    </row>
    <row r="124" spans="1:8" ht="12.75">
      <c r="A124" s="43" t="s">
        <v>189</v>
      </c>
      <c r="B124" s="65">
        <v>215</v>
      </c>
      <c r="C124" s="65">
        <v>327</v>
      </c>
      <c r="D124" s="65">
        <v>542</v>
      </c>
      <c r="E124" s="65"/>
      <c r="F124" s="65">
        <v>25</v>
      </c>
      <c r="G124" s="23">
        <v>59</v>
      </c>
      <c r="H124" s="23">
        <v>84</v>
      </c>
    </row>
    <row r="125" spans="1:8" ht="12.75">
      <c r="A125" s="43" t="s">
        <v>190</v>
      </c>
      <c r="B125" s="65">
        <v>56</v>
      </c>
      <c r="C125" s="65">
        <v>56</v>
      </c>
      <c r="D125" s="65">
        <v>112</v>
      </c>
      <c r="E125" s="65"/>
      <c r="F125" s="65">
        <v>5</v>
      </c>
      <c r="G125" s="23">
        <v>7</v>
      </c>
      <c r="H125" s="23">
        <v>12</v>
      </c>
    </row>
    <row r="126" spans="1:8" ht="12.75">
      <c r="A126" s="43" t="s">
        <v>191</v>
      </c>
      <c r="B126" s="65">
        <v>1</v>
      </c>
      <c r="C126" s="65">
        <v>1</v>
      </c>
      <c r="D126" s="65">
        <v>2</v>
      </c>
      <c r="E126" s="65"/>
      <c r="F126" s="65">
        <v>0</v>
      </c>
      <c r="G126" s="23">
        <v>1</v>
      </c>
      <c r="H126" s="23">
        <v>1</v>
      </c>
    </row>
    <row r="127" spans="1:8" ht="12.75">
      <c r="A127" s="43" t="s">
        <v>192</v>
      </c>
      <c r="B127" s="65">
        <v>84</v>
      </c>
      <c r="C127" s="65">
        <v>21</v>
      </c>
      <c r="D127" s="65">
        <v>105</v>
      </c>
      <c r="E127" s="65"/>
      <c r="F127" s="65">
        <v>12</v>
      </c>
      <c r="G127" s="23">
        <v>4</v>
      </c>
      <c r="H127" s="23">
        <v>16</v>
      </c>
    </row>
    <row r="128" spans="1:8" ht="12.75">
      <c r="A128" s="43" t="s">
        <v>193</v>
      </c>
      <c r="B128" s="65">
        <v>85</v>
      </c>
      <c r="C128" s="65">
        <v>43</v>
      </c>
      <c r="D128" s="65">
        <v>128</v>
      </c>
      <c r="E128" s="65"/>
      <c r="F128" s="65">
        <v>8</v>
      </c>
      <c r="G128" s="23">
        <v>3</v>
      </c>
      <c r="H128" s="23">
        <v>11</v>
      </c>
    </row>
    <row r="129" spans="1:8" ht="12.75">
      <c r="A129" s="43" t="s">
        <v>194</v>
      </c>
      <c r="B129" s="65">
        <v>60</v>
      </c>
      <c r="C129" s="65">
        <v>24</v>
      </c>
      <c r="D129" s="65">
        <v>84</v>
      </c>
      <c r="E129" s="65"/>
      <c r="F129" s="65">
        <v>11</v>
      </c>
      <c r="G129" s="23">
        <v>4</v>
      </c>
      <c r="H129" s="23">
        <v>15</v>
      </c>
    </row>
    <row r="130" spans="1:8" ht="12.75">
      <c r="A130" s="43" t="s">
        <v>195</v>
      </c>
      <c r="B130" s="65">
        <v>6</v>
      </c>
      <c r="C130" s="65">
        <v>3</v>
      </c>
      <c r="D130" s="65">
        <v>9</v>
      </c>
      <c r="E130" s="65"/>
      <c r="F130" s="65">
        <v>2</v>
      </c>
      <c r="G130" s="23">
        <v>1</v>
      </c>
      <c r="H130" s="23">
        <v>3</v>
      </c>
    </row>
    <row r="131" spans="1:8" ht="12.75">
      <c r="A131" s="43" t="s">
        <v>196</v>
      </c>
      <c r="B131" s="65">
        <v>3</v>
      </c>
      <c r="C131" s="65">
        <v>0</v>
      </c>
      <c r="D131" s="65">
        <v>3</v>
      </c>
      <c r="E131" s="65"/>
      <c r="F131" s="65">
        <v>2</v>
      </c>
      <c r="G131" s="23">
        <v>0</v>
      </c>
      <c r="H131" s="23">
        <v>2</v>
      </c>
    </row>
    <row r="132" spans="1:8" ht="12.75">
      <c r="A132" s="43" t="s">
        <v>197</v>
      </c>
      <c r="B132" s="65">
        <v>58</v>
      </c>
      <c r="C132" s="65">
        <v>11</v>
      </c>
      <c r="D132" s="65">
        <v>69</v>
      </c>
      <c r="E132" s="65"/>
      <c r="F132" s="65">
        <v>4</v>
      </c>
      <c r="G132" s="23">
        <v>0</v>
      </c>
      <c r="H132" s="23">
        <v>4</v>
      </c>
    </row>
    <row r="133" spans="1:8" ht="12.75">
      <c r="A133" s="43" t="s">
        <v>198</v>
      </c>
      <c r="B133" s="65">
        <v>242</v>
      </c>
      <c r="C133" s="65">
        <v>46</v>
      </c>
      <c r="D133" s="65">
        <v>288</v>
      </c>
      <c r="E133" s="65"/>
      <c r="F133" s="65">
        <v>22</v>
      </c>
      <c r="G133" s="23">
        <v>6</v>
      </c>
      <c r="H133" s="23">
        <v>28</v>
      </c>
    </row>
    <row r="134" spans="1:8" ht="12.75">
      <c r="A134" s="43" t="s">
        <v>199</v>
      </c>
      <c r="B134" s="65">
        <v>36</v>
      </c>
      <c r="C134" s="65">
        <v>36</v>
      </c>
      <c r="D134" s="65">
        <v>72</v>
      </c>
      <c r="E134" s="65"/>
      <c r="F134" s="65">
        <v>2</v>
      </c>
      <c r="G134" s="23">
        <v>6</v>
      </c>
      <c r="H134" s="23">
        <v>8</v>
      </c>
    </row>
    <row r="135" spans="1:8" ht="12.75">
      <c r="A135" s="43" t="s">
        <v>200</v>
      </c>
      <c r="B135" s="65">
        <v>38</v>
      </c>
      <c r="C135" s="65">
        <v>65</v>
      </c>
      <c r="D135" s="65">
        <v>103</v>
      </c>
      <c r="E135" s="65"/>
      <c r="F135" s="65">
        <v>3</v>
      </c>
      <c r="G135" s="23">
        <v>5</v>
      </c>
      <c r="H135" s="23">
        <v>8</v>
      </c>
    </row>
    <row r="136" spans="1:8" ht="12.75">
      <c r="A136" s="43" t="s">
        <v>201</v>
      </c>
      <c r="B136" s="65">
        <v>33</v>
      </c>
      <c r="C136" s="65">
        <v>88</v>
      </c>
      <c r="D136" s="65">
        <v>121</v>
      </c>
      <c r="E136" s="65"/>
      <c r="F136" s="65">
        <v>5</v>
      </c>
      <c r="G136" s="23">
        <v>16</v>
      </c>
      <c r="H136" s="23">
        <v>21</v>
      </c>
    </row>
    <row r="137" spans="1:8" ht="12.75">
      <c r="A137" s="43" t="s">
        <v>202</v>
      </c>
      <c r="B137" s="65">
        <v>18</v>
      </c>
      <c r="C137" s="65">
        <v>25</v>
      </c>
      <c r="D137" s="65">
        <v>43</v>
      </c>
      <c r="E137" s="65"/>
      <c r="F137" s="65">
        <v>6</v>
      </c>
      <c r="G137" s="23">
        <v>7</v>
      </c>
      <c r="H137" s="23">
        <v>13</v>
      </c>
    </row>
    <row r="138" spans="1:8" ht="12.75">
      <c r="A138" s="43" t="s">
        <v>203</v>
      </c>
      <c r="B138" s="65">
        <v>27</v>
      </c>
      <c r="C138" s="65">
        <v>83</v>
      </c>
      <c r="D138" s="65">
        <v>110</v>
      </c>
      <c r="E138" s="65"/>
      <c r="F138" s="65">
        <v>12</v>
      </c>
      <c r="G138" s="23">
        <v>18</v>
      </c>
      <c r="H138" s="23">
        <v>30</v>
      </c>
    </row>
    <row r="139" spans="1:8" ht="12.75">
      <c r="A139" s="43" t="s">
        <v>204</v>
      </c>
      <c r="B139" s="65">
        <v>22</v>
      </c>
      <c r="C139" s="65">
        <v>19</v>
      </c>
      <c r="D139" s="65">
        <v>41</v>
      </c>
      <c r="E139" s="65"/>
      <c r="F139" s="65">
        <v>7</v>
      </c>
      <c r="G139" s="23">
        <v>10</v>
      </c>
      <c r="H139" s="23">
        <v>17</v>
      </c>
    </row>
    <row r="140" spans="1:8" ht="12.75">
      <c r="A140" s="43" t="s">
        <v>205</v>
      </c>
      <c r="B140" s="65">
        <v>4</v>
      </c>
      <c r="C140" s="65">
        <v>32</v>
      </c>
      <c r="D140" s="65">
        <v>36</v>
      </c>
      <c r="E140" s="65"/>
      <c r="F140" s="65">
        <v>1</v>
      </c>
      <c r="G140" s="23">
        <v>7</v>
      </c>
      <c r="H140" s="23">
        <v>8</v>
      </c>
    </row>
    <row r="141" spans="1:8" ht="12.75">
      <c r="A141" s="43" t="s">
        <v>206</v>
      </c>
      <c r="B141" s="65">
        <v>28</v>
      </c>
      <c r="C141" s="65">
        <v>12</v>
      </c>
      <c r="D141" s="65">
        <v>40</v>
      </c>
      <c r="E141" s="65"/>
      <c r="F141" s="65">
        <v>3</v>
      </c>
      <c r="G141" s="23">
        <v>5</v>
      </c>
      <c r="H141" s="23">
        <v>8</v>
      </c>
    </row>
    <row r="142" spans="1:8" ht="12.75">
      <c r="A142" s="43" t="s">
        <v>207</v>
      </c>
      <c r="B142" s="65">
        <v>36</v>
      </c>
      <c r="C142" s="65">
        <v>4</v>
      </c>
      <c r="D142" s="65">
        <v>40</v>
      </c>
      <c r="E142" s="65"/>
      <c r="F142" s="65">
        <v>11</v>
      </c>
      <c r="G142" s="23">
        <v>2</v>
      </c>
      <c r="H142" s="23">
        <v>13</v>
      </c>
    </row>
    <row r="143" spans="1:8" ht="12.75">
      <c r="A143" s="43" t="s">
        <v>208</v>
      </c>
      <c r="B143" s="65">
        <v>8</v>
      </c>
      <c r="C143" s="65">
        <v>18</v>
      </c>
      <c r="D143" s="65">
        <v>26</v>
      </c>
      <c r="E143" s="65"/>
      <c r="F143" s="65">
        <v>1</v>
      </c>
      <c r="G143" s="23">
        <v>4</v>
      </c>
      <c r="H143" s="23">
        <v>5</v>
      </c>
    </row>
    <row r="144" spans="1:8" ht="12.75">
      <c r="A144" s="43" t="s">
        <v>209</v>
      </c>
      <c r="B144" s="65">
        <v>15</v>
      </c>
      <c r="C144" s="65">
        <v>7</v>
      </c>
      <c r="D144" s="65">
        <v>22</v>
      </c>
      <c r="E144" s="65"/>
      <c r="F144" s="65">
        <v>5</v>
      </c>
      <c r="G144" s="23">
        <v>6</v>
      </c>
      <c r="H144" s="23">
        <v>11</v>
      </c>
    </row>
    <row r="145" spans="1:8" ht="12.75">
      <c r="A145" s="43" t="s">
        <v>210</v>
      </c>
      <c r="B145" s="65">
        <v>4</v>
      </c>
      <c r="C145" s="65">
        <v>6</v>
      </c>
      <c r="D145" s="65">
        <v>10</v>
      </c>
      <c r="E145" s="65"/>
      <c r="F145" s="65">
        <v>2</v>
      </c>
      <c r="G145" s="23">
        <v>4</v>
      </c>
      <c r="H145" s="23">
        <v>6</v>
      </c>
    </row>
    <row r="146" spans="1:8" ht="12.75">
      <c r="A146" s="43" t="s">
        <v>211</v>
      </c>
      <c r="B146" s="65">
        <v>11</v>
      </c>
      <c r="C146" s="65">
        <v>30</v>
      </c>
      <c r="D146" s="65">
        <v>41</v>
      </c>
      <c r="E146" s="65"/>
      <c r="F146" s="65">
        <v>5</v>
      </c>
      <c r="G146" s="23">
        <v>5</v>
      </c>
      <c r="H146" s="23">
        <v>10</v>
      </c>
    </row>
    <row r="147" spans="1:8" ht="12.75">
      <c r="A147" s="33" t="s">
        <v>212</v>
      </c>
      <c r="B147" s="65">
        <v>27</v>
      </c>
      <c r="C147" s="65">
        <v>18</v>
      </c>
      <c r="D147" s="65">
        <v>45</v>
      </c>
      <c r="E147" s="65"/>
      <c r="F147" s="65">
        <v>2</v>
      </c>
      <c r="G147" s="23">
        <v>0</v>
      </c>
      <c r="H147" s="23">
        <v>2</v>
      </c>
    </row>
    <row r="148" spans="1:8" ht="12.75">
      <c r="A148" s="70" t="s">
        <v>31</v>
      </c>
      <c r="B148" s="71">
        <v>8034</v>
      </c>
      <c r="C148" s="71">
        <v>9369</v>
      </c>
      <c r="D148" s="71">
        <v>17403</v>
      </c>
      <c r="E148" s="71"/>
      <c r="F148" s="71">
        <v>1200</v>
      </c>
      <c r="G148" s="72">
        <v>1541</v>
      </c>
      <c r="H148" s="72">
        <v>2741</v>
      </c>
    </row>
    <row r="149" spans="1:8" ht="12.75">
      <c r="A149" s="43"/>
      <c r="B149" s="65"/>
      <c r="C149" s="65"/>
      <c r="D149" s="65"/>
      <c r="E149" s="65"/>
      <c r="F149" s="65"/>
      <c r="G149" s="23"/>
      <c r="H149" s="23"/>
    </row>
    <row r="150" spans="1:9" ht="12.75">
      <c r="A150" s="43"/>
      <c r="B150" s="65"/>
      <c r="C150" s="65"/>
      <c r="D150" s="65"/>
      <c r="E150" s="65"/>
      <c r="F150" s="65"/>
      <c r="G150" s="65"/>
      <c r="H150" s="23"/>
      <c r="I150" s="64"/>
    </row>
    <row r="151" spans="1:9" ht="12.75">
      <c r="A151" s="66" t="s">
        <v>79</v>
      </c>
      <c r="B151" s="56"/>
      <c r="C151" s="9"/>
      <c r="D151" s="56"/>
      <c r="E151" s="56"/>
      <c r="F151" s="9"/>
      <c r="G151" s="9"/>
      <c r="H151" s="9"/>
      <c r="I151" s="64"/>
    </row>
    <row r="152" spans="1:8" ht="12.75">
      <c r="A152" s="66" t="s">
        <v>215</v>
      </c>
      <c r="B152" s="9"/>
      <c r="C152" s="9"/>
      <c r="D152" s="9"/>
      <c r="E152" s="9"/>
      <c r="F152" s="67"/>
      <c r="G152" s="64"/>
      <c r="H152" s="64"/>
    </row>
    <row r="153" spans="1:6" ht="12.75">
      <c r="A153" s="43"/>
      <c r="B153" s="65"/>
      <c r="C153" s="65"/>
      <c r="D153" s="65"/>
      <c r="E153" s="65"/>
      <c r="F153" s="68"/>
    </row>
    <row r="154" spans="1:8" ht="12.75">
      <c r="A154" s="43"/>
      <c r="B154" s="65"/>
      <c r="C154" s="65"/>
      <c r="D154" s="65"/>
      <c r="E154" s="65"/>
      <c r="F154" s="65"/>
      <c r="G154" s="65"/>
      <c r="H154" s="65"/>
    </row>
    <row r="155" spans="1:6" ht="12.75">
      <c r="A155" s="43"/>
      <c r="B155" s="65"/>
      <c r="C155" s="65"/>
      <c r="D155" s="65"/>
      <c r="E155" s="65"/>
      <c r="F155" s="68"/>
    </row>
    <row r="156" spans="1:6" ht="12.75">
      <c r="A156" s="43"/>
      <c r="B156" s="65"/>
      <c r="C156" s="65"/>
      <c r="D156" s="65"/>
      <c r="E156" s="65"/>
      <c r="F156" s="68"/>
    </row>
    <row r="157" spans="1:6" ht="12.75">
      <c r="A157" s="43"/>
      <c r="B157" s="65"/>
      <c r="C157" s="65"/>
      <c r="D157" s="65"/>
      <c r="E157" s="65"/>
      <c r="F157" s="68"/>
    </row>
    <row r="158" spans="1:6" ht="12.75">
      <c r="A158" s="43"/>
      <c r="B158" s="65"/>
      <c r="C158" s="65"/>
      <c r="D158" s="65"/>
      <c r="E158" s="65"/>
      <c r="F158" s="68"/>
    </row>
    <row r="159" spans="1:6" ht="12.75">
      <c r="A159" s="43"/>
      <c r="B159" s="65"/>
      <c r="C159" s="65"/>
      <c r="D159" s="65"/>
      <c r="E159" s="65"/>
      <c r="F159" s="68"/>
    </row>
    <row r="160" spans="1:6" ht="12.75">
      <c r="A160" s="43"/>
      <c r="B160" s="65"/>
      <c r="C160" s="65"/>
      <c r="D160" s="65"/>
      <c r="E160" s="65"/>
      <c r="F160" s="68"/>
    </row>
    <row r="161" spans="1:6" ht="12.75">
      <c r="A161" s="43"/>
      <c r="B161" s="65"/>
      <c r="C161" s="65"/>
      <c r="D161" s="65"/>
      <c r="E161" s="65"/>
      <c r="F161" s="68"/>
    </row>
    <row r="162" spans="1:6" ht="12.75">
      <c r="A162" s="43"/>
      <c r="B162" s="65"/>
      <c r="C162" s="65"/>
      <c r="D162" s="65"/>
      <c r="E162" s="65"/>
      <c r="F162" s="68"/>
    </row>
    <row r="163" spans="1:6" ht="12.75">
      <c r="A163" s="43"/>
      <c r="B163" s="65"/>
      <c r="C163" s="65"/>
      <c r="D163" s="65"/>
      <c r="E163" s="65"/>
      <c r="F163" s="68"/>
    </row>
    <row r="164" spans="1:6" ht="12.75">
      <c r="A164" s="43"/>
      <c r="B164" s="65"/>
      <c r="C164" s="65"/>
      <c r="D164" s="65"/>
      <c r="E164" s="65"/>
      <c r="F164" s="68"/>
    </row>
    <row r="165" spans="1:6" ht="12.75">
      <c r="A165" s="43"/>
      <c r="B165" s="65"/>
      <c r="C165" s="65"/>
      <c r="D165" s="65"/>
      <c r="E165" s="65"/>
      <c r="F165" s="68"/>
    </row>
    <row r="166" spans="1:6" ht="12.75">
      <c r="A166" s="43"/>
      <c r="B166" s="65"/>
      <c r="C166" s="65"/>
      <c r="D166" s="65"/>
      <c r="E166" s="65"/>
      <c r="F166" s="68"/>
    </row>
    <row r="167" spans="1:6" ht="12.75">
      <c r="A167" s="43"/>
      <c r="B167" s="65"/>
      <c r="C167" s="65"/>
      <c r="D167" s="65"/>
      <c r="E167" s="65"/>
      <c r="F167" s="68"/>
    </row>
    <row r="168" spans="1:6" ht="12.75">
      <c r="A168" s="43"/>
      <c r="B168" s="65"/>
      <c r="C168" s="65"/>
      <c r="D168" s="65"/>
      <c r="E168" s="65"/>
      <c r="F168" s="68"/>
    </row>
    <row r="169" spans="1:6" ht="12.75">
      <c r="A169" s="43"/>
      <c r="B169" s="65"/>
      <c r="C169" s="65"/>
      <c r="D169" s="65"/>
      <c r="E169" s="65"/>
      <c r="F169" s="68"/>
    </row>
    <row r="170" spans="1:6" ht="12.75">
      <c r="A170" s="43"/>
      <c r="B170" s="65"/>
      <c r="C170" s="65"/>
      <c r="D170" s="65"/>
      <c r="E170" s="65"/>
      <c r="F170" s="68"/>
    </row>
    <row r="171" spans="1:6" ht="12.75">
      <c r="A171" s="43"/>
      <c r="B171" s="65"/>
      <c r="C171" s="65"/>
      <c r="D171" s="65"/>
      <c r="E171" s="65"/>
      <c r="F171" s="68"/>
    </row>
    <row r="172" spans="1:6" ht="12.75">
      <c r="A172" s="43"/>
      <c r="B172" s="65"/>
      <c r="C172" s="65"/>
      <c r="D172" s="65"/>
      <c r="E172" s="65"/>
      <c r="F172" s="68"/>
    </row>
    <row r="173" spans="1:6" ht="12.75">
      <c r="A173" s="43"/>
      <c r="B173" s="65"/>
      <c r="C173" s="65"/>
      <c r="D173" s="65"/>
      <c r="E173" s="65"/>
      <c r="F173" s="68"/>
    </row>
    <row r="174" spans="1:6" ht="12.75">
      <c r="A174" s="43"/>
      <c r="B174" s="65"/>
      <c r="C174" s="65"/>
      <c r="D174" s="65"/>
      <c r="E174" s="65"/>
      <c r="F174" s="68"/>
    </row>
    <row r="175" spans="1:6" ht="12.75">
      <c r="A175" s="43"/>
      <c r="B175" s="65"/>
      <c r="C175" s="65"/>
      <c r="D175" s="65"/>
      <c r="E175" s="65"/>
      <c r="F175" s="68"/>
    </row>
    <row r="176" spans="1:6" ht="12.75">
      <c r="A176" s="43"/>
      <c r="B176" s="65"/>
      <c r="C176" s="65"/>
      <c r="D176" s="65"/>
      <c r="E176" s="65"/>
      <c r="F176" s="68"/>
    </row>
    <row r="177" spans="1:6" ht="12.75">
      <c r="A177" s="43"/>
      <c r="B177" s="65"/>
      <c r="C177" s="65"/>
      <c r="D177" s="65"/>
      <c r="E177" s="65"/>
      <c r="F177" s="68"/>
    </row>
    <row r="178" spans="1:6" ht="12.75">
      <c r="A178" s="43"/>
      <c r="B178" s="65"/>
      <c r="C178" s="65"/>
      <c r="D178" s="65"/>
      <c r="E178" s="65"/>
      <c r="F178" s="68"/>
    </row>
    <row r="179" spans="1:6" ht="12.75">
      <c r="A179" s="43"/>
      <c r="B179" s="65"/>
      <c r="C179" s="65"/>
      <c r="D179" s="65"/>
      <c r="E179" s="65"/>
      <c r="F179" s="68"/>
    </row>
    <row r="180" spans="1:6" ht="12.75">
      <c r="A180" s="43"/>
      <c r="B180" s="65"/>
      <c r="C180" s="65"/>
      <c r="D180" s="65"/>
      <c r="E180" s="65"/>
      <c r="F180" s="68"/>
    </row>
    <row r="181" spans="1:6" ht="12.75">
      <c r="A181" s="43"/>
      <c r="B181" s="65"/>
      <c r="C181" s="65"/>
      <c r="D181" s="65"/>
      <c r="E181" s="65"/>
      <c r="F181" s="68"/>
    </row>
    <row r="182" spans="1:6" ht="12.75">
      <c r="A182" s="43"/>
      <c r="B182" s="65"/>
      <c r="C182" s="65"/>
      <c r="D182" s="65"/>
      <c r="E182" s="65"/>
      <c r="F182" s="68"/>
    </row>
    <row r="183" spans="1:6" ht="12.75">
      <c r="A183" s="43"/>
      <c r="B183" s="65"/>
      <c r="C183" s="65"/>
      <c r="D183" s="65"/>
      <c r="E183" s="65"/>
      <c r="F183" s="68"/>
    </row>
    <row r="184" spans="1:6" ht="12.75">
      <c r="A184" s="43"/>
      <c r="B184" s="65"/>
      <c r="C184" s="65"/>
      <c r="D184" s="65"/>
      <c r="E184" s="65"/>
      <c r="F184" s="68"/>
    </row>
    <row r="185" spans="1:6" ht="12.75">
      <c r="A185" s="43"/>
      <c r="B185" s="65"/>
      <c r="C185" s="65"/>
      <c r="D185" s="65"/>
      <c r="E185" s="65"/>
      <c r="F185" s="68"/>
    </row>
    <row r="186" spans="1:6" ht="12.75">
      <c r="A186" s="43"/>
      <c r="B186" s="65"/>
      <c r="C186" s="65"/>
      <c r="D186" s="65"/>
      <c r="E186" s="65"/>
      <c r="F186" s="68"/>
    </row>
    <row r="187" spans="1:6" ht="12.75">
      <c r="A187" s="43"/>
      <c r="B187" s="65"/>
      <c r="C187" s="65"/>
      <c r="D187" s="65"/>
      <c r="E187" s="65"/>
      <c r="F187" s="68"/>
    </row>
    <row r="188" spans="1:6" ht="12.75">
      <c r="A188" s="43"/>
      <c r="B188" s="65"/>
      <c r="C188" s="65"/>
      <c r="D188" s="65"/>
      <c r="E188" s="65"/>
      <c r="F188" s="68"/>
    </row>
    <row r="189" spans="1:6" ht="12.75">
      <c r="A189" s="43"/>
      <c r="B189" s="65"/>
      <c r="C189" s="65"/>
      <c r="D189" s="65"/>
      <c r="E189" s="65"/>
      <c r="F189" s="68"/>
    </row>
    <row r="190" spans="1:6" ht="12.75">
      <c r="A190" s="43"/>
      <c r="B190" s="65"/>
      <c r="C190" s="65"/>
      <c r="D190" s="65"/>
      <c r="E190" s="65"/>
      <c r="F190" s="68"/>
    </row>
    <row r="191" spans="1:6" ht="12.75">
      <c r="A191" s="43"/>
      <c r="B191" s="65"/>
      <c r="C191" s="65"/>
      <c r="D191" s="65"/>
      <c r="E191" s="65"/>
      <c r="F191" s="68"/>
    </row>
    <row r="192" spans="1:6" ht="12.75">
      <c r="A192" s="43"/>
      <c r="B192" s="65"/>
      <c r="C192" s="65"/>
      <c r="D192" s="65"/>
      <c r="E192" s="65"/>
      <c r="F192" s="68"/>
    </row>
    <row r="193" spans="1:6" ht="12.75">
      <c r="A193" s="43"/>
      <c r="B193" s="65"/>
      <c r="C193" s="65"/>
      <c r="D193" s="65"/>
      <c r="E193" s="65"/>
      <c r="F193" s="68"/>
    </row>
    <row r="194" spans="1:6" ht="12.75">
      <c r="A194" s="43"/>
      <c r="B194" s="65"/>
      <c r="C194" s="65"/>
      <c r="D194" s="65"/>
      <c r="E194" s="65"/>
      <c r="F194" s="68"/>
    </row>
    <row r="195" spans="1:6" ht="12.75">
      <c r="A195" s="43"/>
      <c r="B195" s="65"/>
      <c r="C195" s="65"/>
      <c r="D195" s="65"/>
      <c r="E195" s="65"/>
      <c r="F195" s="68"/>
    </row>
    <row r="196" spans="1:6" ht="12.75">
      <c r="A196" s="43"/>
      <c r="B196" s="65"/>
      <c r="C196" s="65"/>
      <c r="D196" s="65"/>
      <c r="E196" s="65"/>
      <c r="F196" s="68"/>
    </row>
    <row r="197" spans="1:6" ht="12.75">
      <c r="A197" s="43"/>
      <c r="B197" s="65"/>
      <c r="C197" s="65"/>
      <c r="D197" s="65"/>
      <c r="E197" s="65"/>
      <c r="F197" s="68"/>
    </row>
    <row r="198" spans="1:6" ht="12.75">
      <c r="A198" s="43"/>
      <c r="B198" s="65"/>
      <c r="C198" s="65"/>
      <c r="D198" s="65"/>
      <c r="E198" s="65"/>
      <c r="F198" s="68"/>
    </row>
    <row r="199" spans="1:6" ht="12.75">
      <c r="A199" s="43"/>
      <c r="B199" s="65"/>
      <c r="C199" s="65"/>
      <c r="D199" s="65"/>
      <c r="E199" s="65"/>
      <c r="F199" s="68"/>
    </row>
    <row r="200" spans="1:6" ht="12.75">
      <c r="A200" s="43"/>
      <c r="B200" s="65"/>
      <c r="C200" s="65"/>
      <c r="D200" s="65"/>
      <c r="E200" s="65"/>
      <c r="F200" s="68"/>
    </row>
    <row r="201" spans="1:6" ht="12.75">
      <c r="A201" s="43"/>
      <c r="B201" s="65"/>
      <c r="C201" s="65"/>
      <c r="D201" s="65"/>
      <c r="E201" s="65"/>
      <c r="F201" s="68"/>
    </row>
    <row r="202" spans="1:6" ht="12.75">
      <c r="A202" s="43"/>
      <c r="B202" s="65"/>
      <c r="C202" s="65"/>
      <c r="D202" s="65"/>
      <c r="E202" s="65"/>
      <c r="F202" s="68"/>
    </row>
    <row r="203" spans="1:6" ht="12.75">
      <c r="A203" s="43"/>
      <c r="B203" s="65"/>
      <c r="C203" s="65"/>
      <c r="D203" s="65"/>
      <c r="E203" s="65"/>
      <c r="F203" s="68"/>
    </row>
    <row r="204" spans="1:6" ht="12.75">
      <c r="A204" s="43"/>
      <c r="B204" s="65"/>
      <c r="C204" s="65"/>
      <c r="D204" s="65"/>
      <c r="E204" s="65"/>
      <c r="F204" s="68"/>
    </row>
    <row r="205" spans="1:6" ht="12.75">
      <c r="A205" s="43"/>
      <c r="B205" s="65"/>
      <c r="C205" s="65"/>
      <c r="D205" s="65"/>
      <c r="E205" s="65"/>
      <c r="F205" s="68"/>
    </row>
    <row r="206" spans="1:6" ht="12.75">
      <c r="A206" s="43"/>
      <c r="B206" s="65"/>
      <c r="C206" s="65"/>
      <c r="D206" s="65"/>
      <c r="E206" s="65"/>
      <c r="F206" s="68"/>
    </row>
    <row r="207" spans="1:6" ht="12.75">
      <c r="A207" s="43"/>
      <c r="B207" s="65"/>
      <c r="C207" s="65"/>
      <c r="D207" s="65"/>
      <c r="E207" s="65"/>
      <c r="F207" s="68"/>
    </row>
    <row r="208" spans="1:6" ht="12.75">
      <c r="A208" s="43"/>
      <c r="B208" s="65"/>
      <c r="C208" s="65"/>
      <c r="D208" s="65"/>
      <c r="E208" s="65"/>
      <c r="F208" s="68"/>
    </row>
    <row r="209" spans="1:6" ht="12.75">
      <c r="A209" s="43"/>
      <c r="B209" s="65"/>
      <c r="C209" s="65"/>
      <c r="D209" s="65"/>
      <c r="E209" s="65"/>
      <c r="F209" s="68"/>
    </row>
    <row r="210" spans="1:6" ht="12.75">
      <c r="A210" s="43"/>
      <c r="B210" s="65"/>
      <c r="C210" s="65"/>
      <c r="D210" s="65"/>
      <c r="E210" s="65"/>
      <c r="F210" s="68"/>
    </row>
    <row r="211" spans="1:6" ht="12.75">
      <c r="A211" s="43"/>
      <c r="B211" s="65"/>
      <c r="C211" s="65"/>
      <c r="D211" s="65"/>
      <c r="E211" s="65"/>
      <c r="F211" s="68"/>
    </row>
    <row r="212" spans="1:6" ht="12.75">
      <c r="A212" s="43"/>
      <c r="B212" s="65"/>
      <c r="C212" s="65"/>
      <c r="D212" s="65"/>
      <c r="E212" s="65"/>
      <c r="F212" s="68"/>
    </row>
    <row r="213" spans="1:6" ht="12.75">
      <c r="A213" s="43"/>
      <c r="B213" s="65"/>
      <c r="C213" s="65"/>
      <c r="D213" s="65"/>
      <c r="E213" s="65"/>
      <c r="F213" s="68"/>
    </row>
    <row r="214" spans="1:6" ht="12.75">
      <c r="A214" s="43"/>
      <c r="B214" s="65"/>
      <c r="C214" s="65"/>
      <c r="D214" s="65"/>
      <c r="E214" s="65"/>
      <c r="F214" s="68"/>
    </row>
    <row r="215" spans="1:6" ht="12.75">
      <c r="A215" s="43"/>
      <c r="B215" s="65"/>
      <c r="C215" s="65"/>
      <c r="D215" s="65"/>
      <c r="E215" s="65"/>
      <c r="F215" s="68"/>
    </row>
    <row r="216" spans="1:6" ht="12.75">
      <c r="A216" s="43"/>
      <c r="B216" s="65"/>
      <c r="C216" s="65"/>
      <c r="D216" s="65"/>
      <c r="E216" s="65"/>
      <c r="F216" s="68"/>
    </row>
    <row r="217" spans="1:6" ht="12.75">
      <c r="A217" s="43"/>
      <c r="B217" s="65"/>
      <c r="C217" s="65"/>
      <c r="D217" s="65"/>
      <c r="E217" s="65"/>
      <c r="F217" s="68"/>
    </row>
    <row r="218" spans="1:6" ht="12.75">
      <c r="A218" s="43"/>
      <c r="B218" s="65"/>
      <c r="C218" s="65"/>
      <c r="D218" s="65"/>
      <c r="E218" s="65"/>
      <c r="F218" s="68"/>
    </row>
    <row r="219" spans="1:6" ht="12.75">
      <c r="A219" s="43"/>
      <c r="B219" s="65"/>
      <c r="C219" s="65"/>
      <c r="D219" s="65"/>
      <c r="E219" s="65"/>
      <c r="F219" s="68"/>
    </row>
    <row r="220" spans="1:6" ht="12.75">
      <c r="A220" s="43"/>
      <c r="B220" s="65"/>
      <c r="C220" s="65"/>
      <c r="D220" s="65"/>
      <c r="E220" s="65"/>
      <c r="F220" s="68"/>
    </row>
    <row r="221" spans="1:6" ht="12.75">
      <c r="A221" s="43"/>
      <c r="B221" s="65"/>
      <c r="C221" s="65"/>
      <c r="D221" s="65"/>
      <c r="E221" s="65"/>
      <c r="F221" s="68"/>
    </row>
    <row r="222" spans="1:6" ht="12.75">
      <c r="A222" s="43"/>
      <c r="B222" s="65"/>
      <c r="C222" s="65"/>
      <c r="D222" s="65"/>
      <c r="E222" s="65"/>
      <c r="F222" s="68"/>
    </row>
    <row r="223" spans="1:6" ht="12.75">
      <c r="A223" s="43"/>
      <c r="B223" s="65"/>
      <c r="C223" s="65"/>
      <c r="D223" s="65"/>
      <c r="E223" s="65"/>
      <c r="F223" s="68"/>
    </row>
    <row r="224" spans="1:6" ht="12.75">
      <c r="A224" s="43"/>
      <c r="B224" s="65"/>
      <c r="C224" s="65"/>
      <c r="D224" s="65"/>
      <c r="E224" s="65"/>
      <c r="F224" s="68"/>
    </row>
    <row r="225" spans="1:6" ht="12.75">
      <c r="A225" s="43"/>
      <c r="B225" s="65"/>
      <c r="C225" s="65"/>
      <c r="D225" s="65"/>
      <c r="E225" s="65"/>
      <c r="F225" s="68"/>
    </row>
    <row r="226" spans="1:6" ht="12.75">
      <c r="A226" s="43"/>
      <c r="B226" s="65"/>
      <c r="C226" s="65"/>
      <c r="D226" s="65"/>
      <c r="E226" s="65"/>
      <c r="F226" s="68"/>
    </row>
    <row r="227" spans="1:6" ht="12.75">
      <c r="A227" s="43"/>
      <c r="B227" s="65"/>
      <c r="C227" s="65"/>
      <c r="D227" s="65"/>
      <c r="E227" s="65"/>
      <c r="F227" s="68"/>
    </row>
    <row r="228" spans="1:6" ht="12.75">
      <c r="A228" s="43"/>
      <c r="B228" s="65"/>
      <c r="C228" s="65"/>
      <c r="D228" s="65"/>
      <c r="E228" s="65"/>
      <c r="F228" s="68"/>
    </row>
    <row r="229" spans="1:6" ht="12.75">
      <c r="A229" s="43"/>
      <c r="B229" s="65"/>
      <c r="C229" s="65"/>
      <c r="D229" s="65"/>
      <c r="E229" s="65"/>
      <c r="F229" s="68"/>
    </row>
    <row r="230" spans="1:6" ht="12.75">
      <c r="A230" s="43"/>
      <c r="B230" s="65"/>
      <c r="C230" s="65"/>
      <c r="D230" s="65"/>
      <c r="E230" s="65"/>
      <c r="F230" s="68"/>
    </row>
    <row r="231" spans="1:6" ht="12.75">
      <c r="A231" s="43"/>
      <c r="B231" s="65"/>
      <c r="C231" s="65"/>
      <c r="D231" s="65"/>
      <c r="E231" s="65"/>
      <c r="F231" s="68"/>
    </row>
    <row r="232" spans="1:6" ht="12.75">
      <c r="A232" s="43"/>
      <c r="B232" s="65"/>
      <c r="C232" s="65"/>
      <c r="D232" s="65"/>
      <c r="E232" s="65"/>
      <c r="F232" s="68"/>
    </row>
    <row r="233" spans="1:6" ht="12.75">
      <c r="A233" s="43"/>
      <c r="B233" s="65"/>
      <c r="C233" s="65"/>
      <c r="D233" s="65"/>
      <c r="E233" s="65"/>
      <c r="F233" s="68"/>
    </row>
    <row r="234" spans="1:6" ht="12.75">
      <c r="A234" s="43"/>
      <c r="B234" s="65"/>
      <c r="C234" s="65"/>
      <c r="D234" s="65"/>
      <c r="E234" s="65"/>
      <c r="F234" s="68"/>
    </row>
    <row r="235" spans="1:6" ht="12.75">
      <c r="A235" s="43"/>
      <c r="B235" s="65"/>
      <c r="C235" s="65"/>
      <c r="D235" s="65"/>
      <c r="E235" s="65"/>
      <c r="F235" s="68"/>
    </row>
    <row r="236" spans="1:6" ht="12.75">
      <c r="A236" s="43"/>
      <c r="B236" s="65"/>
      <c r="C236" s="65"/>
      <c r="D236" s="65"/>
      <c r="E236" s="65"/>
      <c r="F236" s="68"/>
    </row>
    <row r="237" spans="1:6" ht="12.75">
      <c r="A237" s="43"/>
      <c r="B237" s="65"/>
      <c r="C237" s="65"/>
      <c r="D237" s="65"/>
      <c r="E237" s="65"/>
      <c r="F237" s="68"/>
    </row>
    <row r="238" spans="1:6" ht="12.75">
      <c r="A238" s="43"/>
      <c r="B238" s="65"/>
      <c r="C238" s="65"/>
      <c r="D238" s="65"/>
      <c r="E238" s="65"/>
      <c r="F238" s="68"/>
    </row>
    <row r="239" spans="1:6" ht="12.75">
      <c r="A239" s="43"/>
      <c r="B239" s="65"/>
      <c r="C239" s="65"/>
      <c r="D239" s="65"/>
      <c r="E239" s="65"/>
      <c r="F239" s="68"/>
    </row>
    <row r="240" spans="1:6" ht="12.75">
      <c r="A240" s="43"/>
      <c r="B240" s="65"/>
      <c r="C240" s="65"/>
      <c r="D240" s="65"/>
      <c r="E240" s="65"/>
      <c r="F240" s="68"/>
    </row>
    <row r="241" spans="1:6" ht="12.75">
      <c r="A241" s="43"/>
      <c r="B241" s="65"/>
      <c r="C241" s="65"/>
      <c r="D241" s="65"/>
      <c r="E241" s="65"/>
      <c r="F241" s="68"/>
    </row>
    <row r="242" spans="1:6" ht="12.75">
      <c r="A242" s="43"/>
      <c r="B242" s="65"/>
      <c r="C242" s="65"/>
      <c r="D242" s="65"/>
      <c r="E242" s="65"/>
      <c r="F242" s="68"/>
    </row>
    <row r="243" spans="1:6" ht="12.75">
      <c r="A243" s="43"/>
      <c r="B243" s="65"/>
      <c r="C243" s="65"/>
      <c r="D243" s="65"/>
      <c r="E243" s="65"/>
      <c r="F243" s="68"/>
    </row>
    <row r="244" spans="1:6" ht="12.75">
      <c r="A244" s="43"/>
      <c r="B244" s="65"/>
      <c r="C244" s="65"/>
      <c r="D244" s="65"/>
      <c r="E244" s="65"/>
      <c r="F244" s="68"/>
    </row>
    <row r="245" spans="1:6" ht="12.75">
      <c r="A245" s="43"/>
      <c r="B245" s="65"/>
      <c r="C245" s="65"/>
      <c r="D245" s="65"/>
      <c r="E245" s="65"/>
      <c r="F245" s="68"/>
    </row>
    <row r="246" spans="1:6" ht="12.75">
      <c r="A246" s="43"/>
      <c r="B246" s="65"/>
      <c r="C246" s="65"/>
      <c r="D246" s="65"/>
      <c r="E246" s="65"/>
      <c r="F246" s="68"/>
    </row>
    <row r="247" spans="1:6" ht="12.75">
      <c r="A247" s="43"/>
      <c r="B247" s="65"/>
      <c r="C247" s="65"/>
      <c r="D247" s="65"/>
      <c r="E247" s="65"/>
      <c r="F247" s="68"/>
    </row>
    <row r="248" spans="1:6" ht="12.75">
      <c r="A248" s="43"/>
      <c r="B248" s="65"/>
      <c r="C248" s="65"/>
      <c r="D248" s="65"/>
      <c r="E248" s="65"/>
      <c r="F248" s="68"/>
    </row>
    <row r="249" spans="1:6" ht="12.75">
      <c r="A249" s="43"/>
      <c r="B249" s="65"/>
      <c r="C249" s="65"/>
      <c r="D249" s="65"/>
      <c r="E249" s="65"/>
      <c r="F249" s="68"/>
    </row>
    <row r="250" spans="1:6" ht="12.75">
      <c r="A250" s="43"/>
      <c r="B250" s="65"/>
      <c r="C250" s="65"/>
      <c r="D250" s="65"/>
      <c r="E250" s="65"/>
      <c r="F250" s="68"/>
    </row>
    <row r="251" spans="1:6" ht="12.75">
      <c r="A251" s="43"/>
      <c r="B251" s="65"/>
      <c r="C251" s="65"/>
      <c r="D251" s="65"/>
      <c r="E251" s="65"/>
      <c r="F251" s="68"/>
    </row>
    <row r="252" spans="1:6" ht="12.75">
      <c r="A252" s="43"/>
      <c r="B252" s="65"/>
      <c r="C252" s="65"/>
      <c r="D252" s="65"/>
      <c r="E252" s="65"/>
      <c r="F252" s="68"/>
    </row>
    <row r="253" spans="1:6" ht="12.75">
      <c r="A253" s="43"/>
      <c r="B253" s="65"/>
      <c r="C253" s="65"/>
      <c r="D253" s="65"/>
      <c r="E253" s="65"/>
      <c r="F253" s="68"/>
    </row>
    <row r="254" spans="1:6" ht="12.75">
      <c r="A254" s="43"/>
      <c r="B254" s="65"/>
      <c r="C254" s="65"/>
      <c r="D254" s="65"/>
      <c r="E254" s="65"/>
      <c r="F254" s="68"/>
    </row>
    <row r="255" spans="1:6" ht="12.75">
      <c r="A255" s="43"/>
      <c r="B255" s="65"/>
      <c r="C255" s="65"/>
      <c r="D255" s="65"/>
      <c r="E255" s="65"/>
      <c r="F255" s="68"/>
    </row>
    <row r="256" spans="1:6" ht="12.75">
      <c r="A256" s="43"/>
      <c r="B256" s="65"/>
      <c r="C256" s="65"/>
      <c r="D256" s="65"/>
      <c r="E256" s="65"/>
      <c r="F256" s="68"/>
    </row>
    <row r="257" spans="1:6" ht="12.75">
      <c r="A257" s="43"/>
      <c r="B257" s="65"/>
      <c r="C257" s="65"/>
      <c r="D257" s="65"/>
      <c r="E257" s="65"/>
      <c r="F257" s="68"/>
    </row>
    <row r="258" spans="1:6" ht="12.75">
      <c r="A258" s="43"/>
      <c r="B258" s="65"/>
      <c r="C258" s="65"/>
      <c r="D258" s="65"/>
      <c r="E258" s="65"/>
      <c r="F258" s="68"/>
    </row>
    <row r="259" spans="1:6" ht="12.75">
      <c r="A259" s="43"/>
      <c r="B259" s="65"/>
      <c r="C259" s="65"/>
      <c r="D259" s="65"/>
      <c r="E259" s="65"/>
      <c r="F259" s="68"/>
    </row>
    <row r="260" spans="1:6" ht="12.75">
      <c r="A260" s="43"/>
      <c r="B260" s="65"/>
      <c r="C260" s="65"/>
      <c r="D260" s="65"/>
      <c r="E260" s="65"/>
      <c r="F260" s="68"/>
    </row>
    <row r="261" spans="1:6" ht="12.75">
      <c r="A261" s="43"/>
      <c r="B261" s="65"/>
      <c r="C261" s="65"/>
      <c r="D261" s="65"/>
      <c r="E261" s="65"/>
      <c r="F261" s="68"/>
    </row>
    <row r="262" spans="1:6" ht="12.75">
      <c r="A262" s="43"/>
      <c r="B262" s="65"/>
      <c r="C262" s="65"/>
      <c r="D262" s="65"/>
      <c r="E262" s="65"/>
      <c r="F262" s="68"/>
    </row>
    <row r="263" spans="1:6" ht="12.75">
      <c r="A263" s="43"/>
      <c r="B263" s="65"/>
      <c r="C263" s="65"/>
      <c r="D263" s="65"/>
      <c r="E263" s="65"/>
      <c r="F263" s="68"/>
    </row>
    <row r="264" spans="1:6" ht="12.75">
      <c r="A264" s="43"/>
      <c r="B264" s="65"/>
      <c r="C264" s="65"/>
      <c r="D264" s="65"/>
      <c r="E264" s="65"/>
      <c r="F264" s="68"/>
    </row>
    <row r="265" spans="1:6" ht="12.75">
      <c r="A265" s="43"/>
      <c r="B265" s="65"/>
      <c r="C265" s="65"/>
      <c r="D265" s="65"/>
      <c r="E265" s="65"/>
      <c r="F265" s="68"/>
    </row>
    <row r="266" spans="1:6" ht="12.75">
      <c r="A266" s="43"/>
      <c r="B266" s="65"/>
      <c r="C266" s="65"/>
      <c r="D266" s="65"/>
      <c r="E266" s="65"/>
      <c r="F266" s="68"/>
    </row>
    <row r="267" spans="1:6" ht="12.75">
      <c r="A267" s="43"/>
      <c r="B267" s="65"/>
      <c r="C267" s="65"/>
      <c r="D267" s="65"/>
      <c r="E267" s="65"/>
      <c r="F267" s="68"/>
    </row>
    <row r="268" spans="1:6" ht="12.75">
      <c r="A268" s="43"/>
      <c r="B268" s="65"/>
      <c r="C268" s="65"/>
      <c r="D268" s="65"/>
      <c r="E268" s="65"/>
      <c r="F268" s="68"/>
    </row>
    <row r="269" spans="1:6" ht="12.75">
      <c r="A269" s="43"/>
      <c r="B269" s="65"/>
      <c r="C269" s="65"/>
      <c r="D269" s="65"/>
      <c r="E269" s="65"/>
      <c r="F269" s="68"/>
    </row>
    <row r="270" spans="1:6" ht="12.75">
      <c r="A270" s="43"/>
      <c r="B270" s="65"/>
      <c r="C270" s="65"/>
      <c r="D270" s="65"/>
      <c r="E270" s="65"/>
      <c r="F270" s="68"/>
    </row>
    <row r="271" spans="1:6" ht="12.75">
      <c r="A271" s="43"/>
      <c r="B271" s="65"/>
      <c r="C271" s="65"/>
      <c r="D271" s="65"/>
      <c r="E271" s="65"/>
      <c r="F271" s="68"/>
    </row>
    <row r="272" spans="1:6" ht="12.75">
      <c r="A272" s="43"/>
      <c r="B272" s="65"/>
      <c r="C272" s="65"/>
      <c r="D272" s="65"/>
      <c r="E272" s="65"/>
      <c r="F272" s="68"/>
    </row>
    <row r="273" spans="1:6" ht="12.75">
      <c r="A273" s="43"/>
      <c r="B273" s="65"/>
      <c r="C273" s="65"/>
      <c r="D273" s="65"/>
      <c r="E273" s="65"/>
      <c r="F273" s="68"/>
    </row>
    <row r="274" spans="1:6" ht="12.75">
      <c r="A274" s="43"/>
      <c r="B274" s="65"/>
      <c r="C274" s="65"/>
      <c r="D274" s="65"/>
      <c r="E274" s="65"/>
      <c r="F274" s="68"/>
    </row>
    <row r="275" spans="1:6" ht="12.75">
      <c r="A275" s="43"/>
      <c r="B275" s="65"/>
      <c r="C275" s="65"/>
      <c r="D275" s="65"/>
      <c r="E275" s="65"/>
      <c r="F275" s="68"/>
    </row>
    <row r="276" spans="1:6" ht="12.75">
      <c r="A276" s="43"/>
      <c r="B276" s="65"/>
      <c r="C276" s="65"/>
      <c r="D276" s="65"/>
      <c r="E276" s="65"/>
      <c r="F276" s="68"/>
    </row>
    <row r="277" spans="1:6" ht="12.75">
      <c r="A277" s="43"/>
      <c r="B277" s="65"/>
      <c r="C277" s="65"/>
      <c r="D277" s="65"/>
      <c r="E277" s="65"/>
      <c r="F277" s="68"/>
    </row>
    <row r="278" spans="1:6" ht="12.75">
      <c r="A278" s="43"/>
      <c r="B278" s="65"/>
      <c r="C278" s="65"/>
      <c r="D278" s="65"/>
      <c r="E278" s="65"/>
      <c r="F278" s="68"/>
    </row>
    <row r="279" spans="1:6" ht="12.75">
      <c r="A279" s="43"/>
      <c r="B279" s="65"/>
      <c r="C279" s="65"/>
      <c r="D279" s="65"/>
      <c r="E279" s="65"/>
      <c r="F279" s="68"/>
    </row>
    <row r="280" spans="1:6" ht="12.75">
      <c r="A280" s="43"/>
      <c r="B280" s="65"/>
      <c r="C280" s="65"/>
      <c r="D280" s="65"/>
      <c r="E280" s="65"/>
      <c r="F280" s="68"/>
    </row>
    <row r="281" spans="1:6" ht="12.75">
      <c r="A281" s="43"/>
      <c r="B281" s="65"/>
      <c r="C281" s="65"/>
      <c r="D281" s="65"/>
      <c r="E281" s="65"/>
      <c r="F281" s="68"/>
    </row>
    <row r="282" spans="1:6" ht="12.75">
      <c r="A282" s="43"/>
      <c r="B282" s="65"/>
      <c r="C282" s="65"/>
      <c r="D282" s="65"/>
      <c r="E282" s="65"/>
      <c r="F282" s="68"/>
    </row>
    <row r="283" spans="1:6" ht="12.75">
      <c r="A283" s="43"/>
      <c r="B283" s="65"/>
      <c r="C283" s="65"/>
      <c r="D283" s="65"/>
      <c r="E283" s="65"/>
      <c r="F283" s="68"/>
    </row>
    <row r="284" spans="1:6" ht="12.75">
      <c r="A284" s="43"/>
      <c r="B284" s="65"/>
      <c r="C284" s="65"/>
      <c r="D284" s="65"/>
      <c r="E284" s="65"/>
      <c r="F284" s="68"/>
    </row>
    <row r="285" spans="1:6" ht="12.75">
      <c r="A285" s="43"/>
      <c r="B285" s="65"/>
      <c r="C285" s="65"/>
      <c r="D285" s="65"/>
      <c r="E285" s="65"/>
      <c r="F285" s="68"/>
    </row>
    <row r="286" spans="1:6" ht="12.75">
      <c r="A286" s="43"/>
      <c r="B286" s="65"/>
      <c r="C286" s="65"/>
      <c r="D286" s="65"/>
      <c r="E286" s="65"/>
      <c r="F286" s="68"/>
    </row>
    <row r="287" spans="1:6" ht="12.75">
      <c r="A287" s="43"/>
      <c r="B287" s="65"/>
      <c r="C287" s="65"/>
      <c r="D287" s="65"/>
      <c r="E287" s="65"/>
      <c r="F287" s="68"/>
    </row>
    <row r="288" spans="1:6" ht="12.75">
      <c r="A288" s="43"/>
      <c r="B288" s="65"/>
      <c r="C288" s="65"/>
      <c r="D288" s="65"/>
      <c r="E288" s="65"/>
      <c r="F288" s="68"/>
    </row>
    <row r="289" spans="1:6" ht="12.75">
      <c r="A289" s="43"/>
      <c r="B289" s="65"/>
      <c r="C289" s="65"/>
      <c r="D289" s="65"/>
      <c r="E289" s="65"/>
      <c r="F289" s="68"/>
    </row>
    <row r="290" spans="1:6" ht="12.75">
      <c r="A290" s="43"/>
      <c r="B290" s="65"/>
      <c r="C290" s="65"/>
      <c r="D290" s="65"/>
      <c r="E290" s="65"/>
      <c r="F290" s="68"/>
    </row>
    <row r="291" spans="1:6" ht="12.75">
      <c r="A291" s="43"/>
      <c r="B291" s="65"/>
      <c r="C291" s="65"/>
      <c r="D291" s="65"/>
      <c r="E291" s="65"/>
      <c r="F291" s="68"/>
    </row>
    <row r="292" spans="1:6" ht="12.75">
      <c r="A292" s="43"/>
      <c r="B292" s="65"/>
      <c r="C292" s="65"/>
      <c r="D292" s="65"/>
      <c r="E292" s="65"/>
      <c r="F292" s="68"/>
    </row>
    <row r="293" spans="1:6" ht="12.75">
      <c r="A293" s="43"/>
      <c r="B293" s="65"/>
      <c r="C293" s="65"/>
      <c r="D293" s="65"/>
      <c r="E293" s="65"/>
      <c r="F293" s="68"/>
    </row>
    <row r="294" spans="1:6" ht="12.75">
      <c r="A294" s="43"/>
      <c r="B294" s="65"/>
      <c r="C294" s="65"/>
      <c r="D294" s="65"/>
      <c r="E294" s="65"/>
      <c r="F294" s="68"/>
    </row>
    <row r="295" spans="1:6" ht="12.75">
      <c r="A295" s="43"/>
      <c r="B295" s="65"/>
      <c r="C295" s="65"/>
      <c r="D295" s="65"/>
      <c r="E295" s="65"/>
      <c r="F295" s="68"/>
    </row>
    <row r="296" spans="1:6" ht="12.75">
      <c r="A296" s="43"/>
      <c r="B296" s="65"/>
      <c r="C296" s="65"/>
      <c r="D296" s="65"/>
      <c r="E296" s="65"/>
      <c r="F296" s="68"/>
    </row>
    <row r="297" spans="1:6" ht="12.75">
      <c r="A297" s="43"/>
      <c r="B297" s="65"/>
      <c r="C297" s="65"/>
      <c r="D297" s="65"/>
      <c r="E297" s="65"/>
      <c r="F297" s="68"/>
    </row>
    <row r="298" spans="1:6" ht="12.75">
      <c r="A298" s="43"/>
      <c r="B298" s="65"/>
      <c r="C298" s="65"/>
      <c r="D298" s="65"/>
      <c r="E298" s="65"/>
      <c r="F298" s="68"/>
    </row>
    <row r="299" spans="1:6" ht="12.75">
      <c r="A299" s="43"/>
      <c r="B299" s="65"/>
      <c r="C299" s="65"/>
      <c r="D299" s="65"/>
      <c r="E299" s="65"/>
      <c r="F299" s="68"/>
    </row>
    <row r="300" spans="1:6" ht="12.75">
      <c r="A300" s="43"/>
      <c r="B300" s="65"/>
      <c r="C300" s="65"/>
      <c r="D300" s="65"/>
      <c r="E300" s="65"/>
      <c r="F300" s="68"/>
    </row>
    <row r="301" spans="1:6" ht="12.75">
      <c r="A301" s="43"/>
      <c r="B301" s="65"/>
      <c r="C301" s="65"/>
      <c r="D301" s="65"/>
      <c r="E301" s="65"/>
      <c r="F301" s="68"/>
    </row>
    <row r="302" spans="1:6" ht="12.75">
      <c r="A302" s="43"/>
      <c r="B302" s="65"/>
      <c r="C302" s="65"/>
      <c r="D302" s="65"/>
      <c r="E302" s="65"/>
      <c r="F302" s="68"/>
    </row>
    <row r="303" spans="1:6" ht="12.75">
      <c r="A303" s="43"/>
      <c r="B303" s="65"/>
      <c r="C303" s="65"/>
      <c r="D303" s="65"/>
      <c r="E303" s="65"/>
      <c r="F303" s="68"/>
    </row>
    <row r="304" spans="1:6" ht="12.75">
      <c r="A304" s="43"/>
      <c r="B304" s="65"/>
      <c r="C304" s="65"/>
      <c r="D304" s="65"/>
      <c r="E304" s="65"/>
      <c r="F304" s="68"/>
    </row>
    <row r="305" spans="1:6" ht="12.75">
      <c r="A305" s="43"/>
      <c r="B305" s="65"/>
      <c r="C305" s="65"/>
      <c r="D305" s="65"/>
      <c r="E305" s="65"/>
      <c r="F305" s="68"/>
    </row>
    <row r="306" spans="1:6" ht="12.75">
      <c r="A306" s="43"/>
      <c r="B306" s="65"/>
      <c r="C306" s="65"/>
      <c r="D306" s="65"/>
      <c r="E306" s="65"/>
      <c r="F306" s="68"/>
    </row>
    <row r="307" spans="1:6" ht="12.75">
      <c r="A307" s="43"/>
      <c r="B307" s="65"/>
      <c r="C307" s="65"/>
      <c r="D307" s="65"/>
      <c r="E307" s="65"/>
      <c r="F307" s="68"/>
    </row>
    <row r="308" spans="1:6" ht="12.75">
      <c r="A308" s="43"/>
      <c r="B308" s="65"/>
      <c r="C308" s="65"/>
      <c r="D308" s="65"/>
      <c r="E308" s="65"/>
      <c r="F308" s="68"/>
    </row>
    <row r="309" spans="1:6" ht="12.75">
      <c r="A309" s="43"/>
      <c r="B309" s="65"/>
      <c r="C309" s="65"/>
      <c r="D309" s="65"/>
      <c r="E309" s="65"/>
      <c r="F309" s="68"/>
    </row>
    <row r="310" spans="1:6" ht="12.75">
      <c r="A310" s="43"/>
      <c r="B310" s="65"/>
      <c r="C310" s="65"/>
      <c r="D310" s="65"/>
      <c r="E310" s="65"/>
      <c r="F310" s="68"/>
    </row>
    <row r="311" spans="1:6" ht="12.75">
      <c r="A311" s="43"/>
      <c r="B311" s="65"/>
      <c r="C311" s="65"/>
      <c r="D311" s="65"/>
      <c r="E311" s="65"/>
      <c r="F311" s="68"/>
    </row>
    <row r="312" spans="1:6" ht="12.75">
      <c r="A312" s="43"/>
      <c r="B312" s="65"/>
      <c r="C312" s="65"/>
      <c r="D312" s="65"/>
      <c r="E312" s="65"/>
      <c r="F312" s="68"/>
    </row>
    <row r="313" spans="1:6" ht="12.75">
      <c r="A313" s="43"/>
      <c r="B313" s="65"/>
      <c r="C313" s="65"/>
      <c r="D313" s="65"/>
      <c r="E313" s="65"/>
      <c r="F313" s="68"/>
    </row>
    <row r="314" spans="1:6" ht="12.75">
      <c r="A314" s="43"/>
      <c r="B314" s="65"/>
      <c r="C314" s="65"/>
      <c r="D314" s="65"/>
      <c r="E314" s="65"/>
      <c r="F314" s="68"/>
    </row>
    <row r="315" spans="1:6" ht="12.75">
      <c r="A315" s="43"/>
      <c r="B315" s="65"/>
      <c r="C315" s="65"/>
      <c r="D315" s="65"/>
      <c r="E315" s="65"/>
      <c r="F315" s="68"/>
    </row>
    <row r="316" spans="1:6" ht="12.75">
      <c r="A316" s="43"/>
      <c r="B316" s="65"/>
      <c r="C316" s="65"/>
      <c r="D316" s="65"/>
      <c r="E316" s="65"/>
      <c r="F316" s="68"/>
    </row>
    <row r="317" spans="1:6" ht="12.75">
      <c r="A317" s="43"/>
      <c r="B317" s="65"/>
      <c r="C317" s="65"/>
      <c r="D317" s="65"/>
      <c r="E317" s="65"/>
      <c r="F317" s="68"/>
    </row>
    <row r="318" spans="1:6" ht="12.75">
      <c r="A318" s="43"/>
      <c r="B318" s="65"/>
      <c r="C318" s="65"/>
      <c r="D318" s="65"/>
      <c r="E318" s="65"/>
      <c r="F318" s="68"/>
    </row>
    <row r="319" spans="1:6" ht="12.75">
      <c r="A319" s="43"/>
      <c r="B319" s="65"/>
      <c r="C319" s="65"/>
      <c r="D319" s="65"/>
      <c r="E319" s="65"/>
      <c r="F319" s="68"/>
    </row>
    <row r="320" spans="1:6" ht="12.75">
      <c r="A320" s="43"/>
      <c r="B320" s="65"/>
      <c r="C320" s="65"/>
      <c r="D320" s="65"/>
      <c r="E320" s="65"/>
      <c r="F320" s="68"/>
    </row>
    <row r="321" spans="1:6" ht="12.75">
      <c r="A321" s="43"/>
      <c r="B321" s="65"/>
      <c r="C321" s="65"/>
      <c r="D321" s="65"/>
      <c r="E321" s="65"/>
      <c r="F321" s="68"/>
    </row>
    <row r="322" spans="1:6" ht="12.75">
      <c r="A322" s="43"/>
      <c r="B322" s="65"/>
      <c r="C322" s="65"/>
      <c r="D322" s="65"/>
      <c r="E322" s="65"/>
      <c r="F322" s="68"/>
    </row>
    <row r="323" spans="1:6" ht="12.75">
      <c r="A323" s="43"/>
      <c r="B323" s="65"/>
      <c r="C323" s="65"/>
      <c r="D323" s="65"/>
      <c r="E323" s="65"/>
      <c r="F323" s="68"/>
    </row>
    <row r="324" spans="1:6" ht="12.75">
      <c r="A324" s="43"/>
      <c r="B324" s="65"/>
      <c r="C324" s="65"/>
      <c r="D324" s="65"/>
      <c r="E324" s="65"/>
      <c r="F324" s="68"/>
    </row>
    <row r="325" spans="1:6" ht="12.75">
      <c r="A325" s="43"/>
      <c r="B325" s="65"/>
      <c r="C325" s="65"/>
      <c r="D325" s="65"/>
      <c r="E325" s="65"/>
      <c r="F325" s="68"/>
    </row>
    <row r="326" spans="1:6" ht="12.75">
      <c r="A326" s="43"/>
      <c r="B326" s="65"/>
      <c r="C326" s="65"/>
      <c r="D326" s="65"/>
      <c r="E326" s="65"/>
      <c r="F326" s="68"/>
    </row>
    <row r="327" spans="1:6" ht="12.75">
      <c r="A327" s="43"/>
      <c r="B327" s="65"/>
      <c r="C327" s="65"/>
      <c r="D327" s="65"/>
      <c r="E327" s="65"/>
      <c r="F327" s="68"/>
    </row>
    <row r="328" spans="1:6" ht="12.75">
      <c r="A328" s="43"/>
      <c r="B328" s="65"/>
      <c r="C328" s="65"/>
      <c r="D328" s="65"/>
      <c r="E328" s="65"/>
      <c r="F328" s="68"/>
    </row>
    <row r="329" spans="1:6" ht="12.75">
      <c r="A329" s="43"/>
      <c r="B329" s="65"/>
      <c r="C329" s="65"/>
      <c r="D329" s="65"/>
      <c r="E329" s="65"/>
      <c r="F329" s="68"/>
    </row>
    <row r="330" spans="1:6" ht="12.75">
      <c r="A330" s="43"/>
      <c r="B330" s="65"/>
      <c r="C330" s="65"/>
      <c r="D330" s="65"/>
      <c r="E330" s="65"/>
      <c r="F330" s="68"/>
    </row>
    <row r="331" spans="1:6" ht="12.75">
      <c r="A331" s="43"/>
      <c r="B331" s="65"/>
      <c r="C331" s="65"/>
      <c r="D331" s="65"/>
      <c r="E331" s="65"/>
      <c r="F331" s="68"/>
    </row>
    <row r="332" spans="1:6" ht="12.75">
      <c r="A332" s="43"/>
      <c r="B332" s="65"/>
      <c r="C332" s="65"/>
      <c r="D332" s="65"/>
      <c r="E332" s="65"/>
      <c r="F332" s="68"/>
    </row>
    <row r="333" spans="1:6" ht="12.75">
      <c r="A333" s="43"/>
      <c r="B333" s="65"/>
      <c r="C333" s="65"/>
      <c r="D333" s="65"/>
      <c r="E333" s="65"/>
      <c r="F333" s="68"/>
    </row>
    <row r="334" spans="1:6" ht="12.75">
      <c r="A334" s="43"/>
      <c r="B334" s="65"/>
      <c r="C334" s="65"/>
      <c r="D334" s="65"/>
      <c r="E334" s="65"/>
      <c r="F334" s="68"/>
    </row>
    <row r="335" spans="1:6" ht="12.75">
      <c r="A335" s="43"/>
      <c r="B335" s="65"/>
      <c r="C335" s="65"/>
      <c r="D335" s="65"/>
      <c r="E335" s="65"/>
      <c r="F335" s="68"/>
    </row>
    <row r="336" spans="1:6" ht="12.75">
      <c r="A336" s="43"/>
      <c r="B336" s="65"/>
      <c r="C336" s="65"/>
      <c r="D336" s="65"/>
      <c r="E336" s="65"/>
      <c r="F336" s="68"/>
    </row>
    <row r="337" spans="1:6" ht="12.75">
      <c r="A337" s="43"/>
      <c r="B337" s="65"/>
      <c r="C337" s="65"/>
      <c r="D337" s="65"/>
      <c r="E337" s="65"/>
      <c r="F337" s="68"/>
    </row>
    <row r="338" spans="1:6" ht="12.75">
      <c r="A338" s="43"/>
      <c r="B338" s="65"/>
      <c r="C338" s="65"/>
      <c r="D338" s="65"/>
      <c r="E338" s="65"/>
      <c r="F338" s="68"/>
    </row>
    <row r="339" spans="1:6" ht="12.75">
      <c r="A339" s="43"/>
      <c r="B339" s="65"/>
      <c r="C339" s="65"/>
      <c r="D339" s="65"/>
      <c r="E339" s="65"/>
      <c r="F339" s="68"/>
    </row>
    <row r="340" spans="2:6" ht="12.75">
      <c r="B340" s="68"/>
      <c r="C340" s="68"/>
      <c r="D340" s="68"/>
      <c r="E340" s="68"/>
      <c r="F340" s="68"/>
    </row>
    <row r="341" spans="2:6" ht="12.75">
      <c r="B341" s="68"/>
      <c r="C341" s="68"/>
      <c r="D341" s="68"/>
      <c r="E341" s="68"/>
      <c r="F341" s="68"/>
    </row>
    <row r="342" spans="2:6" ht="12.75">
      <c r="B342" s="68"/>
      <c r="C342" s="68"/>
      <c r="D342" s="68"/>
      <c r="E342" s="68"/>
      <c r="F342" s="68"/>
    </row>
    <row r="343" spans="2:6" ht="12.75">
      <c r="B343" s="68"/>
      <c r="C343" s="68"/>
      <c r="D343" s="68"/>
      <c r="E343" s="68"/>
      <c r="F343" s="68"/>
    </row>
    <row r="344" spans="2:6" ht="12.75">
      <c r="B344" s="68"/>
      <c r="C344" s="68"/>
      <c r="D344" s="68"/>
      <c r="E344" s="68"/>
      <c r="F344" s="68"/>
    </row>
    <row r="345" spans="2:6" ht="12.75">
      <c r="B345" s="68"/>
      <c r="C345" s="68"/>
      <c r="D345" s="68"/>
      <c r="E345" s="68"/>
      <c r="F345" s="68"/>
    </row>
    <row r="346" spans="2:6" ht="12.75">
      <c r="B346" s="68"/>
      <c r="C346" s="68"/>
      <c r="D346" s="68"/>
      <c r="E346" s="68"/>
      <c r="F346" s="68"/>
    </row>
    <row r="347" spans="2:6" ht="12.75">
      <c r="B347" s="68"/>
      <c r="C347" s="68"/>
      <c r="D347" s="68"/>
      <c r="E347" s="68"/>
      <c r="F347" s="68"/>
    </row>
    <row r="348" spans="2:6" ht="12.75">
      <c r="B348" s="68"/>
      <c r="C348" s="68"/>
      <c r="D348" s="68"/>
      <c r="E348" s="68"/>
      <c r="F348" s="68"/>
    </row>
    <row r="349" spans="2:6" ht="12.75">
      <c r="B349" s="68"/>
      <c r="C349" s="68"/>
      <c r="D349" s="68"/>
      <c r="E349" s="68"/>
      <c r="F349" s="68"/>
    </row>
    <row r="350" spans="2:6" ht="12.75">
      <c r="B350" s="68"/>
      <c r="C350" s="68"/>
      <c r="D350" s="68"/>
      <c r="E350" s="68"/>
      <c r="F350" s="68"/>
    </row>
    <row r="351" spans="2:6" ht="12.75">
      <c r="B351" s="68"/>
      <c r="C351" s="68"/>
      <c r="D351" s="68"/>
      <c r="E351" s="68"/>
      <c r="F351" s="68"/>
    </row>
    <row r="352" spans="2:6" ht="12.75">
      <c r="B352" s="68"/>
      <c r="C352" s="68"/>
      <c r="D352" s="68"/>
      <c r="E352" s="68"/>
      <c r="F352" s="68"/>
    </row>
    <row r="353" spans="2:6" ht="12.75">
      <c r="B353" s="68"/>
      <c r="C353" s="68"/>
      <c r="D353" s="68"/>
      <c r="E353" s="68"/>
      <c r="F353" s="68"/>
    </row>
    <row r="354" spans="2:6" ht="12.75">
      <c r="B354" s="68"/>
      <c r="C354" s="68"/>
      <c r="D354" s="68"/>
      <c r="E354" s="68"/>
      <c r="F354" s="68"/>
    </row>
    <row r="355" spans="2:6" ht="12.75">
      <c r="B355" s="68"/>
      <c r="C355" s="68"/>
      <c r="D355" s="68"/>
      <c r="E355" s="68"/>
      <c r="F355" s="68"/>
    </row>
    <row r="356" spans="2:6" ht="12.75">
      <c r="B356" s="68"/>
      <c r="C356" s="68"/>
      <c r="D356" s="68"/>
      <c r="E356" s="68"/>
      <c r="F356" s="68"/>
    </row>
    <row r="357" spans="2:6" ht="12.75">
      <c r="B357" s="68"/>
      <c r="C357" s="68"/>
      <c r="D357" s="68"/>
      <c r="E357" s="68"/>
      <c r="F357" s="68"/>
    </row>
    <row r="358" spans="2:6" ht="12.75">
      <c r="B358" s="68"/>
      <c r="C358" s="68"/>
      <c r="D358" s="68"/>
      <c r="E358" s="68"/>
      <c r="F358" s="68"/>
    </row>
    <row r="359" spans="2:6" ht="12.75">
      <c r="B359" s="68"/>
      <c r="C359" s="68"/>
      <c r="D359" s="68"/>
      <c r="E359" s="68"/>
      <c r="F359" s="68"/>
    </row>
    <row r="360" spans="2:6" ht="12.75">
      <c r="B360" s="68"/>
      <c r="C360" s="68"/>
      <c r="D360" s="68"/>
      <c r="E360" s="68"/>
      <c r="F360" s="68"/>
    </row>
    <row r="361" spans="2:6" ht="12.75">
      <c r="B361" s="68"/>
      <c r="C361" s="68"/>
      <c r="D361" s="68"/>
      <c r="E361" s="68"/>
      <c r="F361" s="68"/>
    </row>
    <row r="362" spans="2:6" ht="12.75">
      <c r="B362" s="68"/>
      <c r="C362" s="68"/>
      <c r="D362" s="68"/>
      <c r="E362" s="68"/>
      <c r="F362" s="68"/>
    </row>
    <row r="363" spans="2:6" ht="12.75">
      <c r="B363" s="68"/>
      <c r="C363" s="68"/>
      <c r="D363" s="68"/>
      <c r="E363" s="68"/>
      <c r="F363" s="68"/>
    </row>
    <row r="364" spans="2:6" ht="12.75">
      <c r="B364" s="68"/>
      <c r="C364" s="68"/>
      <c r="D364" s="68"/>
      <c r="E364" s="68"/>
      <c r="F364" s="68"/>
    </row>
    <row r="365" spans="2:6" ht="12.75">
      <c r="B365" s="68"/>
      <c r="C365" s="68"/>
      <c r="D365" s="68"/>
      <c r="E365" s="68"/>
      <c r="F365" s="68"/>
    </row>
    <row r="366" spans="2:6" ht="12.75">
      <c r="B366" s="68"/>
      <c r="C366" s="68"/>
      <c r="D366" s="68"/>
      <c r="E366" s="68"/>
      <c r="F366" s="68"/>
    </row>
    <row r="367" spans="2:6" ht="12.75">
      <c r="B367" s="68"/>
      <c r="C367" s="68"/>
      <c r="D367" s="68"/>
      <c r="E367" s="68"/>
      <c r="F367" s="68"/>
    </row>
    <row r="368" spans="2:6" ht="12.75">
      <c r="B368" s="68"/>
      <c r="C368" s="68"/>
      <c r="D368" s="68"/>
      <c r="E368" s="68"/>
      <c r="F368" s="68"/>
    </row>
    <row r="369" spans="2:6" ht="12.75">
      <c r="B369" s="68"/>
      <c r="C369" s="68"/>
      <c r="D369" s="68"/>
      <c r="E369" s="68"/>
      <c r="F369" s="68"/>
    </row>
    <row r="370" spans="2:6" ht="12.75">
      <c r="B370" s="68"/>
      <c r="C370" s="68"/>
      <c r="D370" s="68"/>
      <c r="E370" s="68"/>
      <c r="F370" s="68"/>
    </row>
    <row r="371" spans="2:6" ht="12.75">
      <c r="B371" s="68"/>
      <c r="C371" s="68"/>
      <c r="D371" s="68"/>
      <c r="E371" s="68"/>
      <c r="F371" s="68"/>
    </row>
    <row r="372" spans="2:6" ht="12.75">
      <c r="B372" s="68"/>
      <c r="C372" s="68"/>
      <c r="D372" s="68"/>
      <c r="E372" s="68"/>
      <c r="F372" s="68"/>
    </row>
    <row r="373" spans="2:6" ht="12.75">
      <c r="B373" s="68"/>
      <c r="C373" s="68"/>
      <c r="D373" s="68"/>
      <c r="E373" s="68"/>
      <c r="F373" s="68"/>
    </row>
    <row r="374" spans="2:6" ht="12.75">
      <c r="B374" s="68"/>
      <c r="C374" s="68"/>
      <c r="D374" s="68"/>
      <c r="E374" s="68"/>
      <c r="F374" s="68"/>
    </row>
    <row r="375" spans="2:6" ht="12.75">
      <c r="B375" s="68"/>
      <c r="C375" s="68"/>
      <c r="D375" s="68"/>
      <c r="E375" s="68"/>
      <c r="F375" s="68"/>
    </row>
    <row r="376" spans="2:6" ht="12.75">
      <c r="B376" s="68"/>
      <c r="C376" s="68"/>
      <c r="D376" s="68"/>
      <c r="E376" s="68"/>
      <c r="F376" s="68"/>
    </row>
    <row r="377" spans="2:6" ht="12.75">
      <c r="B377" s="68"/>
      <c r="C377" s="68"/>
      <c r="D377" s="68"/>
      <c r="E377" s="68"/>
      <c r="F377" s="68"/>
    </row>
    <row r="378" spans="2:6" ht="12.75">
      <c r="B378" s="68"/>
      <c r="C378" s="68"/>
      <c r="D378" s="68"/>
      <c r="E378" s="68"/>
      <c r="F378" s="68"/>
    </row>
    <row r="379" spans="2:6" ht="12.75">
      <c r="B379" s="68"/>
      <c r="C379" s="68"/>
      <c r="D379" s="68"/>
      <c r="E379" s="68"/>
      <c r="F379" s="68"/>
    </row>
    <row r="380" spans="2:6" ht="12.75">
      <c r="B380" s="68"/>
      <c r="C380" s="68"/>
      <c r="D380" s="68"/>
      <c r="E380" s="68"/>
      <c r="F380" s="68"/>
    </row>
    <row r="381" spans="2:6" ht="12.75">
      <c r="B381" s="68"/>
      <c r="C381" s="68"/>
      <c r="D381" s="68"/>
      <c r="E381" s="68"/>
      <c r="F381" s="68"/>
    </row>
    <row r="382" spans="2:6" ht="12.75">
      <c r="B382" s="68"/>
      <c r="C382" s="68"/>
      <c r="D382" s="68"/>
      <c r="E382" s="68"/>
      <c r="F382" s="68"/>
    </row>
    <row r="383" spans="2:6" ht="12.75">
      <c r="B383" s="68"/>
      <c r="C383" s="68"/>
      <c r="D383" s="68"/>
      <c r="E383" s="68"/>
      <c r="F383" s="68"/>
    </row>
    <row r="384" spans="2:6" ht="12.75">
      <c r="B384" s="68"/>
      <c r="C384" s="68"/>
      <c r="D384" s="68"/>
      <c r="E384" s="68"/>
      <c r="F384" s="68"/>
    </row>
    <row r="385" spans="2:6" ht="12.75">
      <c r="B385" s="68"/>
      <c r="C385" s="68"/>
      <c r="D385" s="68"/>
      <c r="E385" s="68"/>
      <c r="F385" s="68"/>
    </row>
    <row r="386" spans="2:6" ht="12.75">
      <c r="B386" s="68"/>
      <c r="C386" s="68"/>
      <c r="D386" s="68"/>
      <c r="E386" s="68"/>
      <c r="F386" s="68"/>
    </row>
    <row r="387" spans="2:6" ht="12.75">
      <c r="B387" s="68"/>
      <c r="C387" s="68"/>
      <c r="D387" s="68"/>
      <c r="E387" s="68"/>
      <c r="F387" s="68"/>
    </row>
    <row r="388" spans="2:6" ht="12.75">
      <c r="B388" s="68"/>
      <c r="C388" s="68"/>
      <c r="D388" s="68"/>
      <c r="E388" s="68"/>
      <c r="F388" s="68"/>
    </row>
    <row r="389" spans="2:6" ht="12.75">
      <c r="B389" s="68"/>
      <c r="C389" s="68"/>
      <c r="D389" s="68"/>
      <c r="E389" s="68"/>
      <c r="F389" s="68"/>
    </row>
    <row r="390" spans="2:6" ht="12.75">
      <c r="B390" s="68"/>
      <c r="C390" s="68"/>
      <c r="D390" s="68"/>
      <c r="E390" s="68"/>
      <c r="F390" s="68"/>
    </row>
    <row r="391" spans="2:6" ht="12.75">
      <c r="B391" s="68"/>
      <c r="C391" s="68"/>
      <c r="D391" s="68"/>
      <c r="E391" s="68"/>
      <c r="F391" s="68"/>
    </row>
    <row r="392" spans="2:6" ht="12.75">
      <c r="B392" s="68"/>
      <c r="C392" s="68"/>
      <c r="D392" s="68"/>
      <c r="E392" s="68"/>
      <c r="F392" s="68"/>
    </row>
    <row r="393" spans="2:6" ht="12.75">
      <c r="B393" s="68"/>
      <c r="C393" s="68"/>
      <c r="D393" s="68"/>
      <c r="E393" s="68"/>
      <c r="F393" s="68"/>
    </row>
    <row r="394" spans="2:6" ht="12.75">
      <c r="B394" s="68"/>
      <c r="C394" s="68"/>
      <c r="D394" s="68"/>
      <c r="E394" s="68"/>
      <c r="F394" s="68"/>
    </row>
    <row r="395" spans="2:6" ht="12.75">
      <c r="B395" s="68"/>
      <c r="C395" s="68"/>
      <c r="D395" s="68"/>
      <c r="E395" s="68"/>
      <c r="F395" s="68"/>
    </row>
    <row r="396" spans="2:6" ht="12.75">
      <c r="B396" s="68"/>
      <c r="C396" s="68"/>
      <c r="D396" s="68"/>
      <c r="E396" s="68"/>
      <c r="F396" s="68"/>
    </row>
    <row r="397" spans="2:6" ht="12.75">
      <c r="B397" s="68"/>
      <c r="C397" s="68"/>
      <c r="D397" s="68"/>
      <c r="E397" s="68"/>
      <c r="F397" s="68"/>
    </row>
    <row r="398" spans="2:6" ht="12.75">
      <c r="B398" s="68"/>
      <c r="C398" s="68"/>
      <c r="D398" s="68"/>
      <c r="E398" s="68"/>
      <c r="F398" s="68"/>
    </row>
    <row r="399" spans="2:6" ht="12.75">
      <c r="B399" s="68"/>
      <c r="C399" s="68"/>
      <c r="D399" s="68"/>
      <c r="E399" s="68"/>
      <c r="F399" s="68"/>
    </row>
    <row r="400" spans="2:6" ht="12.75">
      <c r="B400" s="68"/>
      <c r="C400" s="68"/>
      <c r="D400" s="68"/>
      <c r="E400" s="68"/>
      <c r="F400" s="68"/>
    </row>
    <row r="401" spans="2:6" ht="12.75">
      <c r="B401" s="68"/>
      <c r="C401" s="68"/>
      <c r="D401" s="68"/>
      <c r="E401" s="68"/>
      <c r="F401" s="68"/>
    </row>
    <row r="402" spans="2:6" ht="12.75">
      <c r="B402" s="68"/>
      <c r="C402" s="68"/>
      <c r="D402" s="68"/>
      <c r="E402" s="68"/>
      <c r="F402" s="68"/>
    </row>
    <row r="403" spans="2:6" ht="12.75">
      <c r="B403" s="68"/>
      <c r="C403" s="68"/>
      <c r="D403" s="68"/>
      <c r="E403" s="68"/>
      <c r="F403" s="68"/>
    </row>
    <row r="404" spans="2:6" ht="12.75">
      <c r="B404" s="68"/>
      <c r="C404" s="68"/>
      <c r="D404" s="68"/>
      <c r="E404" s="68"/>
      <c r="F404" s="68"/>
    </row>
    <row r="405" spans="2:6" ht="12.75">
      <c r="B405" s="68"/>
      <c r="C405" s="68"/>
      <c r="D405" s="68"/>
      <c r="E405" s="68"/>
      <c r="F405" s="68"/>
    </row>
    <row r="406" spans="2:6" ht="12.75">
      <c r="B406" s="68"/>
      <c r="C406" s="68"/>
      <c r="D406" s="68"/>
      <c r="E406" s="68"/>
      <c r="F406" s="68"/>
    </row>
    <row r="407" spans="2:6" ht="12.75">
      <c r="B407" s="68"/>
      <c r="C407" s="68"/>
      <c r="D407" s="68"/>
      <c r="E407" s="68"/>
      <c r="F407" s="68"/>
    </row>
    <row r="408" spans="2:6" ht="12.75">
      <c r="B408" s="68"/>
      <c r="C408" s="68"/>
      <c r="D408" s="68"/>
      <c r="E408" s="68"/>
      <c r="F408" s="68"/>
    </row>
    <row r="409" spans="2:6" ht="12.75">
      <c r="B409" s="68"/>
      <c r="C409" s="68"/>
      <c r="D409" s="68"/>
      <c r="E409" s="68"/>
      <c r="F409" s="68"/>
    </row>
    <row r="410" spans="2:6" ht="12.75">
      <c r="B410" s="68"/>
      <c r="C410" s="68"/>
      <c r="D410" s="68"/>
      <c r="E410" s="68"/>
      <c r="F410" s="68"/>
    </row>
    <row r="411" spans="2:6" ht="12.75">
      <c r="B411" s="68"/>
      <c r="C411" s="68"/>
      <c r="D411" s="68"/>
      <c r="E411" s="68"/>
      <c r="F411" s="68"/>
    </row>
    <row r="412" spans="2:6" ht="12.75">
      <c r="B412" s="68"/>
      <c r="C412" s="68"/>
      <c r="D412" s="68"/>
      <c r="E412" s="68"/>
      <c r="F412" s="68"/>
    </row>
    <row r="413" spans="2:6" ht="12.75">
      <c r="B413" s="68"/>
      <c r="C413" s="68"/>
      <c r="D413" s="68"/>
      <c r="E413" s="68"/>
      <c r="F413" s="68"/>
    </row>
    <row r="414" spans="2:6" ht="12.75">
      <c r="B414" s="68"/>
      <c r="C414" s="68"/>
      <c r="D414" s="68"/>
      <c r="E414" s="68"/>
      <c r="F414" s="68"/>
    </row>
    <row r="415" spans="2:6" ht="12.75">
      <c r="B415" s="68"/>
      <c r="C415" s="68"/>
      <c r="D415" s="68"/>
      <c r="E415" s="68"/>
      <c r="F415" s="68"/>
    </row>
    <row r="416" spans="2:6" ht="12.75">
      <c r="B416" s="68"/>
      <c r="C416" s="68"/>
      <c r="D416" s="68"/>
      <c r="E416" s="68"/>
      <c r="F416" s="68"/>
    </row>
    <row r="417" spans="2:6" ht="12.75">
      <c r="B417" s="68"/>
      <c r="C417" s="68"/>
      <c r="D417" s="68"/>
      <c r="E417" s="68"/>
      <c r="F417" s="68"/>
    </row>
    <row r="418" spans="2:6" ht="12.75">
      <c r="B418" s="68"/>
      <c r="C418" s="68"/>
      <c r="D418" s="68"/>
      <c r="E418" s="68"/>
      <c r="F418" s="68"/>
    </row>
    <row r="419" spans="2:6" ht="12.75">
      <c r="B419" s="68"/>
      <c r="C419" s="68"/>
      <c r="D419" s="68"/>
      <c r="E419" s="68"/>
      <c r="F419" s="68"/>
    </row>
    <row r="420" spans="2:6" ht="12.75">
      <c r="B420" s="68"/>
      <c r="C420" s="68"/>
      <c r="D420" s="68"/>
      <c r="E420" s="68"/>
      <c r="F420" s="68"/>
    </row>
    <row r="421" spans="2:6" ht="12.75">
      <c r="B421" s="68"/>
      <c r="C421" s="68"/>
      <c r="D421" s="68"/>
      <c r="E421" s="68"/>
      <c r="F421" s="68"/>
    </row>
  </sheetData>
  <mergeCells count="7">
    <mergeCell ref="A1:H1"/>
    <mergeCell ref="A2:A3"/>
    <mergeCell ref="A76:A77"/>
    <mergeCell ref="B76:D76"/>
    <mergeCell ref="F76:H76"/>
    <mergeCell ref="B2:D2"/>
    <mergeCell ref="F2:H2"/>
  </mergeCells>
  <printOptions/>
  <pageMargins left="0.46" right="0.32" top="0.59" bottom="0" header="0" footer="0"/>
  <pageSetup draft="1" fitToHeight="2" horizontalDpi="300" verticalDpi="300" orientation="portrait" paperSize="9" scale="80" r:id="rId1"/>
  <rowBreaks count="1" manualBreakCount="1"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D22" sqref="D22"/>
    </sheetView>
  </sheetViews>
  <sheetFormatPr defaultColWidth="9.140625" defaultRowHeight="12.75"/>
  <cols>
    <col min="1" max="1" width="23.421875" style="34" customWidth="1"/>
    <col min="2" max="10" width="8.00390625" style="34" customWidth="1"/>
    <col min="11" max="16384" width="9.140625" style="34" customWidth="1"/>
  </cols>
  <sheetData>
    <row r="1" spans="1:10" ht="12.75">
      <c r="A1" s="95" t="s">
        <v>24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9.5" customHeight="1">
      <c r="A2" s="7" t="s">
        <v>2</v>
      </c>
      <c r="B2" s="3">
        <v>2001</v>
      </c>
      <c r="C2" s="3">
        <v>2002</v>
      </c>
      <c r="D2" s="3">
        <v>2003</v>
      </c>
      <c r="E2" s="3">
        <v>2004</v>
      </c>
      <c r="F2" s="3">
        <v>2005</v>
      </c>
      <c r="G2" s="3">
        <v>2006</v>
      </c>
      <c r="H2" s="3">
        <v>2007</v>
      </c>
      <c r="I2" s="3">
        <v>2008</v>
      </c>
      <c r="J2" s="3">
        <v>2009</v>
      </c>
    </row>
    <row r="3" spans="1:10" ht="30" customHeight="1">
      <c r="A3" s="8" t="s">
        <v>3</v>
      </c>
      <c r="B3" s="9">
        <v>34.54</v>
      </c>
      <c r="C3" s="10">
        <v>41.2</v>
      </c>
      <c r="D3" s="9">
        <v>41.28</v>
      </c>
      <c r="E3" s="9">
        <v>42.41</v>
      </c>
      <c r="F3" s="9">
        <v>43.78</v>
      </c>
      <c r="G3" s="9">
        <v>43.57</v>
      </c>
      <c r="H3" s="9">
        <v>45.08</v>
      </c>
      <c r="I3" s="9">
        <v>45.45</v>
      </c>
      <c r="J3" s="9">
        <v>38.83</v>
      </c>
    </row>
    <row r="4" spans="1:10" ht="30" customHeight="1">
      <c r="A4" s="8" t="s">
        <v>4</v>
      </c>
      <c r="B4" s="12">
        <v>86.64</v>
      </c>
      <c r="C4" s="11">
        <v>71.64</v>
      </c>
      <c r="D4" s="11">
        <v>71.7</v>
      </c>
      <c r="E4" s="11">
        <v>70.1</v>
      </c>
      <c r="F4" s="12">
        <v>70.66</v>
      </c>
      <c r="G4" s="12">
        <v>70.89</v>
      </c>
      <c r="H4" s="12">
        <v>71.69</v>
      </c>
      <c r="I4" s="12">
        <v>69.54</v>
      </c>
      <c r="J4" s="12">
        <v>73.4</v>
      </c>
    </row>
    <row r="5" spans="1:10" ht="30" customHeight="1">
      <c r="A5" s="13" t="s">
        <v>5</v>
      </c>
      <c r="B5" s="14">
        <v>29.92</v>
      </c>
      <c r="C5" s="14">
        <v>29.52</v>
      </c>
      <c r="D5" s="15">
        <v>29.6</v>
      </c>
      <c r="E5" s="14">
        <v>29.73</v>
      </c>
      <c r="F5" s="14">
        <v>30.93</v>
      </c>
      <c r="G5" s="14">
        <v>30.89</v>
      </c>
      <c r="H5" s="14">
        <v>32.2</v>
      </c>
      <c r="I5" s="14">
        <v>31.61</v>
      </c>
      <c r="J5" s="14">
        <v>28.5</v>
      </c>
    </row>
  </sheetData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D25" sqref="D25"/>
    </sheetView>
  </sheetViews>
  <sheetFormatPr defaultColWidth="9.140625" defaultRowHeight="12.75"/>
  <cols>
    <col min="1" max="1" width="23.421875" style="34" customWidth="1"/>
    <col min="2" max="10" width="8.28125" style="34" customWidth="1"/>
    <col min="11" max="16384" width="9.140625" style="34" customWidth="1"/>
  </cols>
  <sheetData>
    <row r="1" spans="1:9" ht="12.75">
      <c r="A1" s="95" t="s">
        <v>25</v>
      </c>
      <c r="B1" s="95"/>
      <c r="C1" s="95"/>
      <c r="D1" s="95"/>
      <c r="E1" s="95"/>
      <c r="F1" s="95"/>
      <c r="G1" s="95"/>
      <c r="H1" s="95"/>
      <c r="I1" s="95"/>
    </row>
    <row r="2" spans="1:10" ht="24.75" customHeight="1">
      <c r="A2" s="16"/>
      <c r="B2" s="16">
        <v>2001</v>
      </c>
      <c r="C2" s="16">
        <v>2002</v>
      </c>
      <c r="D2" s="16">
        <v>2003</v>
      </c>
      <c r="E2" s="16">
        <v>2004</v>
      </c>
      <c r="F2" s="16">
        <v>2005</v>
      </c>
      <c r="G2" s="16">
        <v>2006</v>
      </c>
      <c r="H2" s="16">
        <v>2007</v>
      </c>
      <c r="I2" s="16">
        <v>2008</v>
      </c>
      <c r="J2" s="16">
        <v>2009</v>
      </c>
    </row>
    <row r="3" ht="12.75">
      <c r="A3" s="17" t="s">
        <v>19</v>
      </c>
    </row>
    <row r="4" spans="1:10" ht="12.75">
      <c r="A4" s="18" t="s">
        <v>20</v>
      </c>
      <c r="B4" s="18">
        <v>14</v>
      </c>
      <c r="C4" s="18">
        <v>14</v>
      </c>
      <c r="D4" s="18">
        <v>14</v>
      </c>
      <c r="E4" s="18">
        <v>14</v>
      </c>
      <c r="F4" s="18">
        <v>14</v>
      </c>
      <c r="G4" s="18">
        <v>14</v>
      </c>
      <c r="H4" s="18">
        <v>14</v>
      </c>
      <c r="I4" s="18">
        <v>14</v>
      </c>
      <c r="J4" s="18">
        <v>14</v>
      </c>
    </row>
    <row r="5" spans="1:10" ht="24.75">
      <c r="A5" s="18" t="s">
        <v>21</v>
      </c>
      <c r="B5" s="18"/>
      <c r="C5" s="18"/>
      <c r="D5" s="18"/>
      <c r="E5" s="18">
        <v>3</v>
      </c>
      <c r="F5" s="18">
        <v>3</v>
      </c>
      <c r="G5" s="18">
        <v>3</v>
      </c>
      <c r="H5" s="18">
        <v>4</v>
      </c>
      <c r="I5" s="18">
        <v>4</v>
      </c>
      <c r="J5" s="18">
        <v>6</v>
      </c>
    </row>
    <row r="6" spans="1:10" ht="12.75">
      <c r="A6" s="18" t="s">
        <v>22</v>
      </c>
      <c r="B6" s="18"/>
      <c r="C6" s="18"/>
      <c r="D6" s="18"/>
      <c r="E6" s="18"/>
      <c r="F6" s="18">
        <v>1</v>
      </c>
      <c r="G6" s="18">
        <v>2</v>
      </c>
      <c r="H6" s="18">
        <v>2</v>
      </c>
      <c r="I6" s="18">
        <v>2</v>
      </c>
      <c r="J6" s="18">
        <v>2</v>
      </c>
    </row>
    <row r="7" spans="1:10" ht="12.75">
      <c r="A7" s="17" t="s">
        <v>8</v>
      </c>
      <c r="B7" s="18">
        <v>49</v>
      </c>
      <c r="C7" s="18">
        <v>49</v>
      </c>
      <c r="D7" s="18">
        <v>49</v>
      </c>
      <c r="E7" s="18">
        <v>50</v>
      </c>
      <c r="F7" s="18">
        <v>50</v>
      </c>
      <c r="G7" s="18">
        <v>50</v>
      </c>
      <c r="H7" s="18">
        <v>50</v>
      </c>
      <c r="I7" s="18">
        <v>50</v>
      </c>
      <c r="J7" s="18">
        <v>50</v>
      </c>
    </row>
    <row r="8" spans="1:10" ht="12.75">
      <c r="A8" s="19" t="s">
        <v>9</v>
      </c>
      <c r="B8" s="24">
        <v>720</v>
      </c>
      <c r="C8" s="24">
        <v>735</v>
      </c>
      <c r="D8" s="24">
        <v>735</v>
      </c>
      <c r="E8" s="24">
        <v>776</v>
      </c>
      <c r="F8" s="24">
        <v>826</v>
      </c>
      <c r="G8" s="24">
        <v>838</v>
      </c>
      <c r="H8" s="24">
        <v>841</v>
      </c>
      <c r="I8" s="24">
        <v>845</v>
      </c>
      <c r="J8" s="24">
        <v>851</v>
      </c>
    </row>
    <row r="9" spans="1:7" ht="13.5">
      <c r="A9" s="1"/>
      <c r="B9" s="1"/>
      <c r="C9" s="1"/>
      <c r="D9" s="1"/>
      <c r="E9" s="1"/>
      <c r="F9" s="1"/>
      <c r="G9" s="1"/>
    </row>
  </sheetData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E18" sqref="E18"/>
    </sheetView>
  </sheetViews>
  <sheetFormatPr defaultColWidth="9.140625" defaultRowHeight="12.75"/>
  <cols>
    <col min="1" max="1" width="23.421875" style="34" customWidth="1"/>
    <col min="2" max="7" width="8.57421875" style="34" customWidth="1"/>
    <col min="8" max="10" width="8.28125" style="34" customWidth="1"/>
    <col min="11" max="16384" width="9.140625" style="34" customWidth="1"/>
  </cols>
  <sheetData>
    <row r="1" spans="1:10" ht="12.75">
      <c r="A1" s="95" t="s">
        <v>26</v>
      </c>
      <c r="B1" s="95"/>
      <c r="C1" s="95"/>
      <c r="D1" s="95"/>
      <c r="E1" s="95"/>
      <c r="F1" s="95"/>
      <c r="G1" s="95"/>
      <c r="H1" s="6"/>
      <c r="I1" s="6"/>
      <c r="J1" s="6"/>
    </row>
    <row r="2" spans="1:10" ht="25.5" customHeight="1">
      <c r="A2" s="21"/>
      <c r="B2" s="22">
        <v>2001</v>
      </c>
      <c r="C2" s="22">
        <v>2002</v>
      </c>
      <c r="D2" s="22">
        <v>2003</v>
      </c>
      <c r="E2" s="22">
        <v>2004</v>
      </c>
      <c r="F2" s="22">
        <v>2005</v>
      </c>
      <c r="G2" s="22">
        <v>2006</v>
      </c>
      <c r="H2" s="22">
        <v>2007</v>
      </c>
      <c r="I2" s="22">
        <v>2008</v>
      </c>
      <c r="J2" s="22">
        <v>2009</v>
      </c>
    </row>
    <row r="3" spans="1:10" ht="37.5" customHeight="1">
      <c r="A3" s="27" t="s">
        <v>10</v>
      </c>
      <c r="B3" s="25">
        <v>831</v>
      </c>
      <c r="C3" s="25">
        <v>1026</v>
      </c>
      <c r="D3" s="25">
        <v>1025</v>
      </c>
      <c r="E3" s="25">
        <v>1107</v>
      </c>
      <c r="F3" s="25">
        <v>1169</v>
      </c>
      <c r="G3" s="25">
        <v>1182</v>
      </c>
      <c r="H3" s="25">
        <v>1173</v>
      </c>
      <c r="I3" s="25">
        <v>1215</v>
      </c>
      <c r="J3" s="25">
        <v>1158</v>
      </c>
    </row>
    <row r="4" spans="1:10" ht="37.5" customHeight="1">
      <c r="A4" s="27" t="s">
        <v>11</v>
      </c>
      <c r="B4" s="26">
        <v>720</v>
      </c>
      <c r="C4" s="26">
        <v>735</v>
      </c>
      <c r="D4" s="26">
        <v>735</v>
      </c>
      <c r="E4" s="26">
        <v>776</v>
      </c>
      <c r="F4" s="26">
        <v>826</v>
      </c>
      <c r="G4" s="26">
        <v>838</v>
      </c>
      <c r="H4" s="26">
        <v>838</v>
      </c>
      <c r="I4" s="26">
        <v>845</v>
      </c>
      <c r="J4" s="26">
        <v>851</v>
      </c>
    </row>
    <row r="5" spans="1:10" ht="27.75" customHeight="1">
      <c r="A5" s="29" t="s">
        <v>17</v>
      </c>
      <c r="B5" s="26">
        <v>8</v>
      </c>
      <c r="C5" s="26">
        <v>9</v>
      </c>
      <c r="D5" s="26">
        <v>7</v>
      </c>
      <c r="E5" s="26">
        <v>8</v>
      </c>
      <c r="F5" s="26">
        <v>7</v>
      </c>
      <c r="G5" s="26">
        <v>6</v>
      </c>
      <c r="H5" s="26">
        <v>4</v>
      </c>
      <c r="I5" s="26">
        <v>6</v>
      </c>
      <c r="J5" s="26">
        <v>8</v>
      </c>
    </row>
    <row r="6" spans="1:10" ht="27" customHeight="1">
      <c r="A6" s="27" t="s">
        <v>12</v>
      </c>
      <c r="B6" s="26">
        <v>111</v>
      </c>
      <c r="C6" s="26">
        <v>291</v>
      </c>
      <c r="D6" s="26">
        <v>290</v>
      </c>
      <c r="E6" s="26">
        <v>331</v>
      </c>
      <c r="F6" s="26">
        <v>343</v>
      </c>
      <c r="G6" s="26">
        <v>344</v>
      </c>
      <c r="H6" s="26">
        <v>335</v>
      </c>
      <c r="I6" s="26">
        <v>374</v>
      </c>
      <c r="J6" s="26">
        <v>308</v>
      </c>
    </row>
    <row r="7" spans="1:10" ht="59.25" customHeight="1">
      <c r="A7" s="27" t="s">
        <v>13</v>
      </c>
      <c r="B7" s="30">
        <v>0.299</v>
      </c>
      <c r="C7" s="30">
        <v>0.295</v>
      </c>
      <c r="D7" s="30">
        <v>0.296</v>
      </c>
      <c r="E7" s="30">
        <v>0.2973</v>
      </c>
      <c r="F7" s="30">
        <v>0.3093</v>
      </c>
      <c r="G7" s="30">
        <v>0.3089</v>
      </c>
      <c r="H7" s="30">
        <v>0.322</v>
      </c>
      <c r="I7" s="30">
        <v>0.3161</v>
      </c>
      <c r="J7" s="30">
        <v>0.285</v>
      </c>
    </row>
    <row r="8" spans="1:10" ht="45.75" customHeight="1">
      <c r="A8" s="28" t="s">
        <v>14</v>
      </c>
      <c r="B8" s="31">
        <v>0.866</v>
      </c>
      <c r="C8" s="31">
        <v>0.716</v>
      </c>
      <c r="D8" s="31">
        <v>0.717</v>
      </c>
      <c r="E8" s="31">
        <v>0.701</v>
      </c>
      <c r="F8" s="31">
        <v>0.7066</v>
      </c>
      <c r="G8" s="31">
        <v>0.7089</v>
      </c>
      <c r="H8" s="31">
        <v>0.7169</v>
      </c>
      <c r="I8" s="31">
        <v>0.6954</v>
      </c>
      <c r="J8" s="31">
        <v>0.734</v>
      </c>
    </row>
    <row r="11" ht="12.75">
      <c r="A11" s="23" t="s">
        <v>15</v>
      </c>
    </row>
    <row r="12" ht="12.75">
      <c r="A12" s="23" t="s">
        <v>16</v>
      </c>
    </row>
  </sheetData>
  <mergeCells count="1">
    <mergeCell ref="A1:G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E24" sqref="E24"/>
    </sheetView>
  </sheetViews>
  <sheetFormatPr defaultColWidth="9.140625" defaultRowHeight="12.75"/>
  <cols>
    <col min="1" max="1" width="12.7109375" style="34" customWidth="1"/>
    <col min="2" max="10" width="8.28125" style="34" customWidth="1"/>
    <col min="11" max="16384" width="9.140625" style="34" customWidth="1"/>
  </cols>
  <sheetData>
    <row r="1" spans="1:10" ht="12.75">
      <c r="A1" s="95" t="s">
        <v>27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21" customHeight="1">
      <c r="A2" s="2"/>
      <c r="B2" s="3">
        <v>2001</v>
      </c>
      <c r="C2" s="3">
        <v>2002</v>
      </c>
      <c r="D2" s="3">
        <v>2003</v>
      </c>
      <c r="E2" s="3">
        <v>2004</v>
      </c>
      <c r="F2" s="3">
        <v>2005</v>
      </c>
      <c r="G2" s="3">
        <v>2006</v>
      </c>
      <c r="H2" s="3">
        <v>2007</v>
      </c>
      <c r="I2" s="3">
        <v>2008</v>
      </c>
      <c r="J2" s="3">
        <v>2009</v>
      </c>
    </row>
    <row r="3" spans="1:10" ht="12.75">
      <c r="A3" s="4" t="s">
        <v>1</v>
      </c>
      <c r="B3" s="5">
        <v>2372</v>
      </c>
      <c r="C3" s="5">
        <v>2368</v>
      </c>
      <c r="D3" s="5">
        <v>2396</v>
      </c>
      <c r="E3" s="5">
        <v>2567</v>
      </c>
      <c r="F3" s="5">
        <v>2600</v>
      </c>
      <c r="G3" s="5">
        <v>2588</v>
      </c>
      <c r="H3" s="5">
        <v>3061</v>
      </c>
      <c r="I3" s="77">
        <v>2719</v>
      </c>
      <c r="J3" s="77">
        <v>2781</v>
      </c>
    </row>
    <row r="5" ht="12.75">
      <c r="A5" s="34" t="s">
        <v>6</v>
      </c>
    </row>
  </sheetData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F21" sqref="F21"/>
    </sheetView>
  </sheetViews>
  <sheetFormatPr defaultColWidth="9.140625" defaultRowHeight="12.75"/>
  <cols>
    <col min="1" max="1" width="15.7109375" style="34" customWidth="1"/>
    <col min="2" max="10" width="8.28125" style="34" customWidth="1"/>
    <col min="11" max="16384" width="9.140625" style="34" customWidth="1"/>
  </cols>
  <sheetData>
    <row r="1" spans="1:10" ht="32.25" customHeight="1">
      <c r="A1" s="94" t="s">
        <v>28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21.75" customHeight="1">
      <c r="A2" s="7" t="s">
        <v>2</v>
      </c>
      <c r="B2" s="3">
        <v>2001</v>
      </c>
      <c r="C2" s="3">
        <v>2002</v>
      </c>
      <c r="D2" s="3">
        <v>2003</v>
      </c>
      <c r="E2" s="3">
        <v>2004</v>
      </c>
      <c r="F2" s="3">
        <v>2005</v>
      </c>
      <c r="G2" s="3">
        <v>2006</v>
      </c>
      <c r="H2" s="3">
        <v>2007</v>
      </c>
      <c r="I2" s="3">
        <v>2008</v>
      </c>
      <c r="J2" s="3">
        <v>2009</v>
      </c>
    </row>
    <row r="3" spans="1:10" ht="31.5" customHeight="1">
      <c r="A3" s="32" t="s">
        <v>3</v>
      </c>
      <c r="B3" s="9">
        <v>47.97</v>
      </c>
      <c r="C3" s="10">
        <v>49.91</v>
      </c>
      <c r="D3" s="9">
        <v>49.45</v>
      </c>
      <c r="E3" s="9">
        <v>47.41</v>
      </c>
      <c r="F3" s="9">
        <v>47.85</v>
      </c>
      <c r="G3" s="9">
        <v>47.6</v>
      </c>
      <c r="H3" s="9">
        <v>39.46</v>
      </c>
      <c r="I3" s="9">
        <v>44.46</v>
      </c>
      <c r="J3" s="9">
        <v>41.78</v>
      </c>
    </row>
    <row r="4" spans="1:10" ht="36" customHeight="1">
      <c r="A4" s="32" t="s">
        <v>4</v>
      </c>
      <c r="B4" s="12">
        <v>90.07</v>
      </c>
      <c r="C4" s="11">
        <v>86.72</v>
      </c>
      <c r="D4" s="11">
        <v>86.49</v>
      </c>
      <c r="E4" s="11">
        <v>84.22</v>
      </c>
      <c r="F4" s="12">
        <v>82.39</v>
      </c>
      <c r="G4" s="12">
        <v>83.19</v>
      </c>
      <c r="H4" s="12">
        <v>84.85</v>
      </c>
      <c r="I4" s="12">
        <v>78.74</v>
      </c>
      <c r="J4" s="12">
        <v>77.45</v>
      </c>
    </row>
    <row r="5" spans="1:10" ht="36" customHeight="1">
      <c r="A5" s="33" t="s">
        <v>5</v>
      </c>
      <c r="B5" s="14">
        <v>43.21</v>
      </c>
      <c r="C5" s="14">
        <v>43.28</v>
      </c>
      <c r="D5" s="15">
        <v>42.78</v>
      </c>
      <c r="E5" s="14">
        <v>39.92</v>
      </c>
      <c r="F5" s="14">
        <v>39.42</v>
      </c>
      <c r="G5" s="14">
        <v>39.61</v>
      </c>
      <c r="H5" s="14">
        <v>33.48</v>
      </c>
      <c r="I5" s="14">
        <v>35.01</v>
      </c>
      <c r="J5" s="14">
        <v>32.36</v>
      </c>
    </row>
  </sheetData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F24" sqref="F24"/>
    </sheetView>
  </sheetViews>
  <sheetFormatPr defaultColWidth="9.140625" defaultRowHeight="12.75"/>
  <cols>
    <col min="1" max="1" width="14.140625" style="34" customWidth="1"/>
    <col min="2" max="10" width="8.28125" style="34" customWidth="1"/>
    <col min="11" max="16384" width="9.140625" style="34" customWidth="1"/>
  </cols>
  <sheetData>
    <row r="1" spans="1:8" ht="12.75">
      <c r="A1" s="96" t="s">
        <v>29</v>
      </c>
      <c r="B1" s="96"/>
      <c r="C1" s="96"/>
      <c r="D1" s="96"/>
      <c r="E1" s="96"/>
      <c r="F1" s="96"/>
      <c r="G1" s="96"/>
      <c r="H1" s="96"/>
    </row>
    <row r="2" spans="1:10" ht="21.75" customHeight="1">
      <c r="A2" s="16"/>
      <c r="B2" s="16">
        <v>2001</v>
      </c>
      <c r="C2" s="16">
        <v>2002</v>
      </c>
      <c r="D2" s="16">
        <v>2003</v>
      </c>
      <c r="E2" s="16">
        <v>2004</v>
      </c>
      <c r="F2" s="16">
        <v>2005</v>
      </c>
      <c r="G2" s="16">
        <v>2006</v>
      </c>
      <c r="H2" s="16">
        <v>2007</v>
      </c>
      <c r="I2" s="16">
        <v>2008</v>
      </c>
      <c r="J2" s="16">
        <v>2009</v>
      </c>
    </row>
    <row r="3" spans="1:10" ht="23.25" customHeight="1">
      <c r="A3" s="17" t="s">
        <v>7</v>
      </c>
      <c r="B3" s="18">
        <v>15</v>
      </c>
      <c r="C3" s="18">
        <v>15</v>
      </c>
      <c r="D3" s="18">
        <v>15</v>
      </c>
      <c r="E3" s="18">
        <v>15</v>
      </c>
      <c r="F3" s="18">
        <v>15</v>
      </c>
      <c r="G3" s="18">
        <v>15</v>
      </c>
      <c r="H3" s="18">
        <v>15</v>
      </c>
      <c r="I3" s="18">
        <v>13</v>
      </c>
      <c r="J3" s="18">
        <v>12</v>
      </c>
    </row>
    <row r="4" spans="1:10" ht="23.25" customHeight="1">
      <c r="A4" s="17" t="s">
        <v>8</v>
      </c>
      <c r="B4" s="18">
        <v>41</v>
      </c>
      <c r="C4" s="18">
        <v>41</v>
      </c>
      <c r="D4" s="18">
        <v>41</v>
      </c>
      <c r="E4" s="18">
        <v>41</v>
      </c>
      <c r="F4" s="18">
        <v>41</v>
      </c>
      <c r="G4" s="18">
        <v>41</v>
      </c>
      <c r="H4" s="18">
        <v>41</v>
      </c>
      <c r="I4" s="18">
        <v>38</v>
      </c>
      <c r="J4" s="18">
        <v>36</v>
      </c>
    </row>
    <row r="5" spans="1:10" ht="28.5" customHeight="1">
      <c r="A5" s="19" t="s">
        <v>9</v>
      </c>
      <c r="B5" s="20">
        <v>1025</v>
      </c>
      <c r="C5" s="20">
        <v>1025</v>
      </c>
      <c r="D5" s="20">
        <v>1025</v>
      </c>
      <c r="E5" s="20">
        <v>1025</v>
      </c>
      <c r="F5" s="20">
        <v>1025</v>
      </c>
      <c r="G5" s="20">
        <v>1025</v>
      </c>
      <c r="H5" s="20">
        <v>1025</v>
      </c>
      <c r="I5" s="20">
        <v>952</v>
      </c>
      <c r="J5" s="20">
        <v>900</v>
      </c>
    </row>
    <row r="6" spans="1:10" ht="13.5">
      <c r="A6" s="1"/>
      <c r="B6" s="1"/>
      <c r="C6" s="1"/>
      <c r="D6" s="1"/>
      <c r="E6" s="1"/>
      <c r="F6" s="1"/>
      <c r="G6" s="1"/>
      <c r="H6" s="1"/>
      <c r="I6" s="1"/>
      <c r="J6" s="1"/>
    </row>
  </sheetData>
  <mergeCells count="1">
    <mergeCell ref="A1:H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G18" sqref="G18"/>
    </sheetView>
  </sheetViews>
  <sheetFormatPr defaultColWidth="9.140625" defaultRowHeight="12.75"/>
  <cols>
    <col min="1" max="1" width="15.7109375" style="34" customWidth="1"/>
    <col min="2" max="10" width="8.28125" style="34" customWidth="1"/>
    <col min="11" max="16384" width="9.140625" style="34" customWidth="1"/>
  </cols>
  <sheetData>
    <row r="1" spans="1:10" ht="12.75">
      <c r="A1" s="95" t="s">
        <v>30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25.5" customHeight="1">
      <c r="A2" s="21"/>
      <c r="B2" s="22">
        <v>2001</v>
      </c>
      <c r="C2" s="22">
        <v>2002</v>
      </c>
      <c r="D2" s="22">
        <v>2003</v>
      </c>
      <c r="E2" s="22">
        <v>2004</v>
      </c>
      <c r="F2" s="22">
        <v>2005</v>
      </c>
      <c r="G2" s="22">
        <v>2006</v>
      </c>
      <c r="H2" s="22">
        <v>2007</v>
      </c>
      <c r="I2" s="22">
        <v>2008</v>
      </c>
      <c r="J2" s="22">
        <v>2009</v>
      </c>
    </row>
    <row r="3" spans="1:10" ht="37.5" customHeight="1">
      <c r="A3" s="27" t="s">
        <v>10</v>
      </c>
      <c r="B3" s="25">
        <v>1138</v>
      </c>
      <c r="C3" s="25">
        <v>1182</v>
      </c>
      <c r="D3" s="25">
        <v>1185</v>
      </c>
      <c r="E3" s="25">
        <v>1217</v>
      </c>
      <c r="F3" s="25">
        <v>1244</v>
      </c>
      <c r="G3" s="25">
        <v>1232</v>
      </c>
      <c r="H3" s="25">
        <v>1208</v>
      </c>
      <c r="I3" s="25">
        <v>1209</v>
      </c>
      <c r="J3" s="25">
        <v>1162</v>
      </c>
    </row>
    <row r="4" spans="1:10" ht="37.5" customHeight="1">
      <c r="A4" s="27" t="s">
        <v>11</v>
      </c>
      <c r="B4" s="26">
        <v>1025</v>
      </c>
      <c r="C4" s="26">
        <v>1025</v>
      </c>
      <c r="D4" s="26">
        <v>1025</v>
      </c>
      <c r="E4" s="26">
        <v>1025</v>
      </c>
      <c r="F4" s="26">
        <v>1025</v>
      </c>
      <c r="G4" s="26">
        <v>1025</v>
      </c>
      <c r="H4" s="26">
        <v>1025</v>
      </c>
      <c r="I4" s="26">
        <v>952</v>
      </c>
      <c r="J4" s="26">
        <v>900</v>
      </c>
    </row>
    <row r="5" spans="1:10" ht="27.75" customHeight="1">
      <c r="A5" s="29" t="s">
        <v>17</v>
      </c>
      <c r="B5" s="26">
        <v>19</v>
      </c>
      <c r="C5" s="26">
        <v>17</v>
      </c>
      <c r="D5" s="26">
        <v>22</v>
      </c>
      <c r="E5" s="26">
        <v>25</v>
      </c>
      <c r="F5" s="26">
        <v>29</v>
      </c>
      <c r="G5" s="26">
        <v>27</v>
      </c>
      <c r="H5" s="26">
        <v>31</v>
      </c>
      <c r="I5" s="26">
        <v>35</v>
      </c>
      <c r="J5" s="26">
        <v>36</v>
      </c>
    </row>
    <row r="6" spans="1:10" ht="27" customHeight="1">
      <c r="A6" s="27" t="s">
        <v>12</v>
      </c>
      <c r="B6" s="26">
        <v>113</v>
      </c>
      <c r="C6" s="26">
        <v>157</v>
      </c>
      <c r="D6" s="26">
        <v>160</v>
      </c>
      <c r="E6" s="26">
        <v>185</v>
      </c>
      <c r="F6" s="26">
        <v>219</v>
      </c>
      <c r="G6" s="26">
        <v>207</v>
      </c>
      <c r="H6" s="26">
        <v>183</v>
      </c>
      <c r="I6" s="26">
        <v>257</v>
      </c>
      <c r="J6" s="26">
        <v>262</v>
      </c>
    </row>
    <row r="7" spans="1:10" ht="59.25" customHeight="1">
      <c r="A7" s="27" t="s">
        <v>18</v>
      </c>
      <c r="B7" s="30">
        <v>0.4321</v>
      </c>
      <c r="C7" s="30">
        <v>0.4328</v>
      </c>
      <c r="D7" s="30">
        <v>0.4278</v>
      </c>
      <c r="E7" s="30">
        <v>0.3993</v>
      </c>
      <c r="F7" s="30">
        <v>0.3942</v>
      </c>
      <c r="G7" s="30">
        <v>0.396</v>
      </c>
      <c r="H7" s="30">
        <v>0.3348</v>
      </c>
      <c r="I7" s="30">
        <v>0.3501</v>
      </c>
      <c r="J7" s="30">
        <v>0.3236</v>
      </c>
    </row>
    <row r="8" spans="1:10" ht="45.75" customHeight="1">
      <c r="A8" s="28" t="s">
        <v>14</v>
      </c>
      <c r="B8" s="31">
        <v>0.9007</v>
      </c>
      <c r="C8" s="31">
        <v>0.8672</v>
      </c>
      <c r="D8" s="31">
        <v>0.8649</v>
      </c>
      <c r="E8" s="31">
        <v>0.8422</v>
      </c>
      <c r="F8" s="31">
        <v>0.8239</v>
      </c>
      <c r="G8" s="31">
        <v>0.8319</v>
      </c>
      <c r="H8" s="31">
        <v>0.8485</v>
      </c>
      <c r="I8" s="31">
        <v>0.7874</v>
      </c>
      <c r="J8" s="31">
        <v>0.7745</v>
      </c>
    </row>
    <row r="11" ht="12.75">
      <c r="A11" s="43" t="s">
        <v>218</v>
      </c>
    </row>
    <row r="12" ht="12.75">
      <c r="A12" s="43" t="s">
        <v>216</v>
      </c>
    </row>
    <row r="13" ht="12.75">
      <c r="A13" s="43"/>
    </row>
  </sheetData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D28" sqref="D28"/>
    </sheetView>
  </sheetViews>
  <sheetFormatPr defaultColWidth="9.140625" defaultRowHeight="12.75"/>
  <cols>
    <col min="1" max="1" width="19.421875" style="34" customWidth="1"/>
    <col min="2" max="7" width="11.7109375" style="34" customWidth="1"/>
    <col min="8" max="16384" width="9.140625" style="34" customWidth="1"/>
  </cols>
  <sheetData>
    <row r="1" spans="1:7" s="23" customFormat="1" ht="24" customHeight="1">
      <c r="A1" s="94" t="s">
        <v>239</v>
      </c>
      <c r="B1" s="94"/>
      <c r="C1" s="94"/>
      <c r="D1" s="94"/>
      <c r="E1" s="94"/>
      <c r="F1" s="94"/>
      <c r="G1" s="94"/>
    </row>
    <row r="2" spans="1:7" s="79" customFormat="1" ht="24.75">
      <c r="A2" s="82" t="s">
        <v>220</v>
      </c>
      <c r="B2" s="86" t="s">
        <v>221</v>
      </c>
      <c r="C2" s="86" t="s">
        <v>222</v>
      </c>
      <c r="D2" s="86" t="s">
        <v>223</v>
      </c>
      <c r="E2" s="86" t="s">
        <v>224</v>
      </c>
      <c r="F2" s="86" t="s">
        <v>225</v>
      </c>
      <c r="G2" s="86" t="s">
        <v>226</v>
      </c>
    </row>
    <row r="3" spans="1:7" s="79" customFormat="1" ht="12">
      <c r="A3" s="83" t="s">
        <v>233</v>
      </c>
      <c r="B3" s="83">
        <v>127</v>
      </c>
      <c r="C3" s="83">
        <v>121</v>
      </c>
      <c r="D3" s="83">
        <v>92</v>
      </c>
      <c r="E3" s="83">
        <v>103</v>
      </c>
      <c r="F3" s="83">
        <v>113</v>
      </c>
      <c r="G3" s="83">
        <v>106</v>
      </c>
    </row>
    <row r="4" spans="1:7" s="79" customFormat="1" ht="12">
      <c r="A4" s="80" t="s">
        <v>234</v>
      </c>
      <c r="B4" s="80">
        <v>140</v>
      </c>
      <c r="C4" s="80">
        <v>114</v>
      </c>
      <c r="D4" s="80">
        <v>100</v>
      </c>
      <c r="E4" s="80">
        <v>92</v>
      </c>
      <c r="F4" s="80">
        <v>95</v>
      </c>
      <c r="G4" s="80">
        <v>95</v>
      </c>
    </row>
    <row r="5" spans="1:7" s="79" customFormat="1" ht="12">
      <c r="A5" s="80" t="s">
        <v>235</v>
      </c>
      <c r="B5" s="80">
        <v>143</v>
      </c>
      <c r="C5" s="80">
        <v>104</v>
      </c>
      <c r="D5" s="80">
        <v>111</v>
      </c>
      <c r="E5" s="80">
        <v>109</v>
      </c>
      <c r="F5" s="80">
        <v>80</v>
      </c>
      <c r="G5" s="80">
        <v>106</v>
      </c>
    </row>
    <row r="6" spans="1:7" s="79" customFormat="1" ht="12">
      <c r="A6" s="80" t="s">
        <v>236</v>
      </c>
      <c r="B6" s="80">
        <v>149</v>
      </c>
      <c r="C6" s="80">
        <v>94</v>
      </c>
      <c r="D6" s="80">
        <v>98</v>
      </c>
      <c r="E6" s="80">
        <v>104</v>
      </c>
      <c r="F6" s="80">
        <v>90</v>
      </c>
      <c r="G6" s="80">
        <v>99</v>
      </c>
    </row>
    <row r="7" spans="1:7" s="79" customFormat="1" ht="12">
      <c r="A7" s="80" t="s">
        <v>237</v>
      </c>
      <c r="B7" s="80">
        <v>128</v>
      </c>
      <c r="C7" s="80">
        <v>107</v>
      </c>
      <c r="D7" s="80">
        <v>113</v>
      </c>
      <c r="E7" s="80">
        <v>95</v>
      </c>
      <c r="F7" s="80">
        <v>82</v>
      </c>
      <c r="G7" s="80">
        <v>105</v>
      </c>
    </row>
    <row r="8" spans="1:7" s="79" customFormat="1" ht="6" customHeight="1">
      <c r="A8" s="80"/>
      <c r="B8" s="80"/>
      <c r="C8" s="80"/>
      <c r="D8" s="80"/>
      <c r="E8" s="80"/>
      <c r="F8" s="80"/>
      <c r="G8" s="80"/>
    </row>
    <row r="9" spans="1:7" s="79" customFormat="1" ht="12">
      <c r="A9" s="84" t="s">
        <v>238</v>
      </c>
      <c r="B9" s="85">
        <v>687</v>
      </c>
      <c r="C9" s="85">
        <v>540</v>
      </c>
      <c r="D9" s="85">
        <v>514</v>
      </c>
      <c r="E9" s="85">
        <v>503</v>
      </c>
      <c r="F9" s="85">
        <v>460</v>
      </c>
      <c r="G9" s="85">
        <v>511</v>
      </c>
    </row>
    <row r="10" s="79" customFormat="1" ht="3.75" customHeight="1"/>
    <row r="11" spans="1:7" s="79" customFormat="1" ht="42" customHeight="1">
      <c r="A11" s="82" t="s">
        <v>220</v>
      </c>
      <c r="B11" s="86" t="s">
        <v>227</v>
      </c>
      <c r="C11" s="86" t="s">
        <v>228</v>
      </c>
      <c r="D11" s="86" t="s">
        <v>229</v>
      </c>
      <c r="E11" s="86" t="s">
        <v>230</v>
      </c>
      <c r="F11" s="105" t="s">
        <v>231</v>
      </c>
      <c r="G11" s="104" t="s">
        <v>232</v>
      </c>
    </row>
    <row r="12" spans="1:7" ht="12.75">
      <c r="A12" s="83" t="s">
        <v>233</v>
      </c>
      <c r="B12" s="83">
        <v>69</v>
      </c>
      <c r="C12" s="83">
        <v>131</v>
      </c>
      <c r="D12" s="83">
        <v>13</v>
      </c>
      <c r="E12" s="83">
        <v>19</v>
      </c>
      <c r="F12" s="83">
        <v>34</v>
      </c>
      <c r="G12" s="87">
        <v>928</v>
      </c>
    </row>
    <row r="13" spans="1:7" ht="12.75">
      <c r="A13" s="80" t="s">
        <v>234</v>
      </c>
      <c r="B13" s="80">
        <v>79</v>
      </c>
      <c r="C13" s="80">
        <v>130</v>
      </c>
      <c r="D13" s="80">
        <v>17</v>
      </c>
      <c r="E13" s="80">
        <v>12</v>
      </c>
      <c r="F13" s="80">
        <v>27</v>
      </c>
      <c r="G13" s="81">
        <v>901</v>
      </c>
    </row>
    <row r="14" spans="1:7" ht="12.75">
      <c r="A14" s="80" t="s">
        <v>235</v>
      </c>
      <c r="B14" s="80">
        <v>68</v>
      </c>
      <c r="C14" s="80">
        <v>129</v>
      </c>
      <c r="D14" s="80">
        <v>13</v>
      </c>
      <c r="E14" s="80">
        <v>20</v>
      </c>
      <c r="F14" s="80">
        <v>40</v>
      </c>
      <c r="G14" s="81">
        <v>923</v>
      </c>
    </row>
    <row r="15" spans="1:7" ht="12.75">
      <c r="A15" s="80" t="s">
        <v>236</v>
      </c>
      <c r="B15" s="80">
        <v>74</v>
      </c>
      <c r="C15" s="80">
        <v>120</v>
      </c>
      <c r="D15" s="80">
        <v>12</v>
      </c>
      <c r="E15" s="80">
        <v>24</v>
      </c>
      <c r="F15" s="80">
        <v>51</v>
      </c>
      <c r="G15" s="81">
        <v>915</v>
      </c>
    </row>
    <row r="16" spans="1:7" ht="12.75">
      <c r="A16" s="80" t="s">
        <v>237</v>
      </c>
      <c r="B16" s="80">
        <v>56</v>
      </c>
      <c r="C16" s="80">
        <v>133</v>
      </c>
      <c r="D16" s="80">
        <v>18</v>
      </c>
      <c r="E16" s="80">
        <v>19</v>
      </c>
      <c r="F16" s="80">
        <v>34</v>
      </c>
      <c r="G16" s="81">
        <v>890</v>
      </c>
    </row>
    <row r="17" s="93" customFormat="1" ht="6.75" customHeight="1"/>
    <row r="18" spans="1:7" ht="12.75">
      <c r="A18" s="84" t="s">
        <v>238</v>
      </c>
      <c r="B18" s="85">
        <v>346</v>
      </c>
      <c r="C18" s="85">
        <v>643</v>
      </c>
      <c r="D18" s="85">
        <v>73</v>
      </c>
      <c r="E18" s="85">
        <v>94</v>
      </c>
      <c r="F18" s="85">
        <v>186</v>
      </c>
      <c r="G18" s="85">
        <v>4557</v>
      </c>
    </row>
  </sheetData>
  <mergeCells count="1">
    <mergeCell ref="A1:G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</cp:lastModifiedBy>
  <cp:lastPrinted>2008-04-17T09:32:35Z</cp:lastPrinted>
  <dcterms:created xsi:type="dcterms:W3CDTF">1996-11-05T10:16:36Z</dcterms:created>
  <dcterms:modified xsi:type="dcterms:W3CDTF">2010-07-15T13:53:23Z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