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196" activeTab="0"/>
  </bookViews>
  <sheets>
    <sheet name="tav.12.1" sheetId="1" r:id="rId1"/>
    <sheet name="tav.12.2" sheetId="2" r:id="rId2"/>
    <sheet name="tav.12.3" sheetId="3" r:id="rId3"/>
    <sheet name="tav.12.4" sheetId="4" r:id="rId4"/>
    <sheet name="tav.12.5" sheetId="5" r:id="rId5"/>
    <sheet name="tav.12.6" sheetId="6" r:id="rId6"/>
    <sheet name="tav.12.7" sheetId="7" r:id="rId7"/>
    <sheet name="tav.12.8" sheetId="8" r:id="rId8"/>
    <sheet name="tav.12.9 " sheetId="9" r:id="rId9"/>
    <sheet name="tav.12.10 " sheetId="10" r:id="rId10"/>
    <sheet name="tav.12.11 " sheetId="11" r:id="rId11"/>
    <sheet name="tav.12.12 " sheetId="12" r:id="rId12"/>
    <sheet name="tav.12.13 " sheetId="13" r:id="rId13"/>
    <sheet name="tav.12.14 " sheetId="14" r:id="rId14"/>
    <sheet name="tav.12.15" sheetId="15" r:id="rId15"/>
    <sheet name="tav.12.16" sheetId="16" r:id="rId16"/>
    <sheet name="tav.12.17" sheetId="17" r:id="rId17"/>
    <sheet name="tav.12.18" sheetId="18" r:id="rId18"/>
    <sheet name="tav.12.19" sheetId="19" r:id="rId19"/>
    <sheet name="tav.12.20 " sheetId="20" r:id="rId20"/>
    <sheet name="tav.12.21" sheetId="21" r:id="rId21"/>
    <sheet name="Tav. 12.22" sheetId="22" r:id="rId22"/>
    <sheet name="tav. 12.23" sheetId="23" r:id="rId23"/>
    <sheet name="tav.12.24" sheetId="24" r:id="rId24"/>
    <sheet name="tav.12.25" sheetId="25" r:id="rId25"/>
    <sheet name="note metodologiche" sheetId="26" r:id="rId26"/>
    <sheet name="note metodologiche (2)" sheetId="27" r:id="rId27"/>
  </sheets>
  <definedNames/>
  <calcPr fullCalcOnLoad="1"/>
</workbook>
</file>

<file path=xl/sharedStrings.xml><?xml version="1.0" encoding="utf-8"?>
<sst xmlns="http://schemas.openxmlformats.org/spreadsheetml/2006/main" count="762" uniqueCount="230">
  <si>
    <t>Nuova costruzione</t>
  </si>
  <si>
    <t>Superficie coperta</t>
  </si>
  <si>
    <t>per esercizio attività</t>
  </si>
  <si>
    <t>Per esercizi amm.vi</t>
  </si>
  <si>
    <t>per altri usi</t>
  </si>
  <si>
    <t>Totale</t>
  </si>
  <si>
    <t>Superficie lorda secondo l'utilizzazione</t>
  </si>
  <si>
    <t>Abitazioni</t>
  </si>
  <si>
    <t>N. Abitazioni</t>
  </si>
  <si>
    <t>Numero stanze</t>
  </si>
  <si>
    <t>Numero accessori</t>
  </si>
  <si>
    <t>Sup.utile abitabile mq.</t>
  </si>
  <si>
    <t>Volume totale mc</t>
  </si>
  <si>
    <t>N. fabbricati</t>
  </si>
  <si>
    <t>anno</t>
  </si>
  <si>
    <t/>
  </si>
  <si>
    <t>Altre attività</t>
  </si>
  <si>
    <t>Attività turistiche (Alberghi e Ristoranti)</t>
  </si>
  <si>
    <t>Industria, Artigianato</t>
  </si>
  <si>
    <t>Servizi di istruzione</t>
  </si>
  <si>
    <t>Servizi sanitari</t>
  </si>
  <si>
    <t>Spettacolo e sport</t>
  </si>
  <si>
    <t>2000</t>
  </si>
  <si>
    <t>2001</t>
  </si>
  <si>
    <t>2002</t>
  </si>
  <si>
    <t>2003</t>
  </si>
  <si>
    <t>2004</t>
  </si>
  <si>
    <t>2005</t>
  </si>
  <si>
    <t>2006</t>
  </si>
  <si>
    <t>Zona Est</t>
  </si>
  <si>
    <t>Centro Cittadino</t>
  </si>
  <si>
    <t>Giardino-Arianuova-Doro</t>
  </si>
  <si>
    <t>Via Bologna</t>
  </si>
  <si>
    <t>Zona Nord</t>
  </si>
  <si>
    <t>Zona Nord-Ovest</t>
  </si>
  <si>
    <t>Zona Nord-Est</t>
  </si>
  <si>
    <t>Zona Sud</t>
  </si>
  <si>
    <t>Non indicato</t>
  </si>
  <si>
    <t>Fabbricati non residenziali - Opere di nuova costruzione per Circoscrizione e anno. Superficie totale in mq</t>
  </si>
  <si>
    <t>Fabbricati non residenziali - Ampliamenti per Circoscrizione e anno. Superficie totale in mq</t>
  </si>
  <si>
    <t>Numero di stanze</t>
  </si>
  <si>
    <t>mq utili abitabili</t>
  </si>
  <si>
    <t>mq per serv. Access.</t>
  </si>
  <si>
    <t>mq per altri usi</t>
  </si>
  <si>
    <t>Numero abitazioni</t>
  </si>
  <si>
    <t>Volume V/P in mc</t>
  </si>
  <si>
    <t>Totale stanze</t>
  </si>
  <si>
    <t>Totale abitazioni</t>
  </si>
  <si>
    <t>1 stanza</t>
  </si>
  <si>
    <t>2 stanze</t>
  </si>
  <si>
    <t>3 stanze</t>
  </si>
  <si>
    <t>4 stanze</t>
  </si>
  <si>
    <t>5 stanze</t>
  </si>
  <si>
    <t>6 stanze e +</t>
  </si>
  <si>
    <t>Anno</t>
  </si>
  <si>
    <t>n. fabbricati</t>
  </si>
  <si>
    <t>Volumi mc</t>
  </si>
  <si>
    <t>Fabbricati residenziali - Opere di nuova costruzione per Circoscrizione e anno. Numero di abitazioni</t>
  </si>
  <si>
    <t>Fabbricati residenziali - Opere di nuova costruzione per Circoscrizione e anno. Mq utili abitabili</t>
  </si>
  <si>
    <t>Fabbricati residenziali - Ampliamenti per Circoscrizione e anno. Mq utili abitabili</t>
  </si>
  <si>
    <t>Fabbricati residenziali - Ampliamenti per Circoscrizione e anno. Numero di abitazioni</t>
  </si>
  <si>
    <t>N. amplia-menti</t>
  </si>
  <si>
    <t>Pietra e mattoni</t>
  </si>
  <si>
    <t>Acciaio</t>
  </si>
  <si>
    <t>Cemento armato-acciaio</t>
  </si>
  <si>
    <t>Altro</t>
  </si>
  <si>
    <t>TOTALE VOLUMI</t>
  </si>
  <si>
    <t>Agricoltura Caccia, Silvicoltura e Pesca</t>
  </si>
  <si>
    <t>Commercio riparazione di beni</t>
  </si>
  <si>
    <t>Trasporti e Comunica-zioni</t>
  </si>
  <si>
    <t>Servizi della Pubblica Ammini-strazione</t>
  </si>
  <si>
    <t>Cooperativa edilizia</t>
  </si>
  <si>
    <t>Impresa (Imm., banc.,ass.)</t>
  </si>
  <si>
    <t>Impresa di costruzioni</t>
  </si>
  <si>
    <t>Altra impresa</t>
  </si>
  <si>
    <t>Persona fisica</t>
  </si>
  <si>
    <t>Altro soggetto</t>
  </si>
  <si>
    <t>TOTALE FABBRICATI</t>
  </si>
  <si>
    <t>Autonomo</t>
  </si>
  <si>
    <t>Combustibili gassosi</t>
  </si>
  <si>
    <t>Combustibili liquidi</t>
  </si>
  <si>
    <t>Energia elettrica</t>
  </si>
  <si>
    <t>Altra fonte</t>
  </si>
  <si>
    <t>Cemento armato in sito</t>
  </si>
  <si>
    <t>TOTALE</t>
  </si>
  <si>
    <t>Tav. 12.1 - Fabbricati residenziali - Opere di nuova costruzione e ampliamenti per anno.Volumi V/P in mc</t>
  </si>
  <si>
    <t>Ampliamenti</t>
  </si>
  <si>
    <t>Tav. 12.2 - Fabbricati residenziali - Opere di nuova costruzione per dimensione, consistenza e anno</t>
  </si>
  <si>
    <t>Tav. 12.3 - Fabbricati residenziali - Ampliamenti per dimensione, consistenza e anno</t>
  </si>
  <si>
    <t>Tav. 12.6 - Fabbricati residenziali - Opere di nuova costruzione. Abitazioni per numero di stanze e anno</t>
  </si>
  <si>
    <t>Tav. 12.7 - Fabbricati residenziali - Opere di nuova costruzione. Abitazioni per localizzazione dell'impianto termico e anno</t>
  </si>
  <si>
    <t>Centralizzato</t>
  </si>
  <si>
    <t>TOTALE ABITAZIONI</t>
  </si>
  <si>
    <t>Tav. 12.8 - Fabbricati residenziali - Opere di nuova costruzione. Abitazioni per fonte energetica utilizzata e anno</t>
  </si>
  <si>
    <t>-</t>
  </si>
  <si>
    <t>Circoscrizioni</t>
  </si>
  <si>
    <t>VOLUMI TOTALI V/P</t>
  </si>
  <si>
    <t>NUMERO DI ABITAZIONI</t>
  </si>
  <si>
    <t>MQ UTILI ABITABILI</t>
  </si>
  <si>
    <t>Tav. 12.15 - Fabbricati non residenziali - Opere di nuova costruzione per struttura portante e anno. Volumi V/P in mc</t>
  </si>
  <si>
    <t>Calcestruzzo prefabbricato</t>
  </si>
  <si>
    <t>SUPERFICIE TOTALE IN MQ</t>
  </si>
  <si>
    <t>Credito ed Assicurazioni</t>
  </si>
  <si>
    <t>2007</t>
  </si>
  <si>
    <t>Energia solare</t>
  </si>
  <si>
    <t>Cemento armato</t>
  </si>
  <si>
    <t>Impresa</t>
  </si>
  <si>
    <t>Pompa di calore</t>
  </si>
  <si>
    <t>Geotermico</t>
  </si>
  <si>
    <t xml:space="preserve">Altro </t>
  </si>
  <si>
    <t>Fotovoltaico</t>
  </si>
  <si>
    <t>Solare termico</t>
  </si>
  <si>
    <t>agg al 11/05/2010</t>
  </si>
  <si>
    <t>…</t>
  </si>
  <si>
    <t>Agricoltura, silvicoltura e pesca</t>
  </si>
  <si>
    <t>Commercio, artigianato di servizio / artistico</t>
  </si>
  <si>
    <t>Industria, artigianato produttivo</t>
  </si>
  <si>
    <t>Altra attività</t>
  </si>
  <si>
    <t>Trasporto</t>
  </si>
  <si>
    <t>Servizi di alloggio e ristorazione</t>
  </si>
  <si>
    <t>Ente pubblico</t>
  </si>
  <si>
    <t>Istruzione</t>
  </si>
  <si>
    <t>Sanità</t>
  </si>
  <si>
    <t>Attività artistiche, sportive, intratt., divertim.</t>
  </si>
  <si>
    <t>Capannone</t>
  </si>
  <si>
    <t>Centro commerciale, ipermercato, mercato coperto</t>
  </si>
  <si>
    <t>Fabbricato connesso att. agricola</t>
  </si>
  <si>
    <t>Totale complessivo</t>
  </si>
  <si>
    <t>Fabbricato per uffici</t>
  </si>
  <si>
    <t>Fabbricato per parcheggio coperto</t>
  </si>
  <si>
    <t>Ospedale, clinica</t>
  </si>
  <si>
    <t>Fabbricato aeroportuale, stazione, autotrasporto</t>
  </si>
  <si>
    <t>Tav. 12.4 - Fabbricati residenziali - Opere di nuova costruzione e ampliamenti per titolare del permesso/DIA e anno. Volume V/P in mc</t>
  </si>
  <si>
    <t>Tav. 12.5 - Fabbricati residenziali - Opere di nuova costruzione e ampliamenti per titolare del permesso/DIA e anno. Numero di fabbricati</t>
  </si>
  <si>
    <t>Possibile più di un impianto energetico per ogni fabbricato</t>
  </si>
  <si>
    <t>Caldaia a conden-sazione</t>
  </si>
  <si>
    <t>Tav. 12.9 - Fabbricati residenziali - Opere di nuova costruzione e ampliamenti. Fabbricati per tipologia impianto energetico e anno</t>
  </si>
  <si>
    <t>Tav. 12.10 - Fabbricati residenziali - Opere di nuova costruzione per struttura portante e anno. Numero di fabbricati e volumi totali V/P in mc</t>
  </si>
  <si>
    <t>Tav. 12.11 - Fabbricati residenziali - Opere di nuova costruzione per Circoscrizione e anno. Volumi totali V/P in mc</t>
  </si>
  <si>
    <t>Tav. 12.12 - Fabbricati residenziali - Ampliamenti per Circoscrizione e anno. Volumi totali V/P in mc</t>
  </si>
  <si>
    <t>Tav. 12.13 - Fabbricati non residenziali - Opere di nuova costruzione e ampliamenti per anno.Volumi V/P in mc</t>
  </si>
  <si>
    <t>Tav. 12.14 - Fabbricati non residenziali - Opere di nuova costruzione e ampliamenti per titolare del permesso/DIA e anno. Volume V/P in mc</t>
  </si>
  <si>
    <t>Tav. 12.16 - Fabbricati non residenziali - Opere di nuova costruzione e ampliamenti per destinazione e anno. Volumi V/P in mc</t>
  </si>
  <si>
    <t>Tav. 12.17 - Fabbricati non residenziali - Opere di nuova costruzione per dimensione, consistenza e anno</t>
  </si>
  <si>
    <t>Tav. 12.18 - Fabbricati non residenziali - Ampliamenti per dimensione, consistenza e anno</t>
  </si>
  <si>
    <t>Tav. 12.19 - Fabbricati non residenziali - Opere di nuova costruzione per Circoscrizione e anno. Volumi V/P in mc</t>
  </si>
  <si>
    <t>Tav. 12.20 - Fabbricati non residenziali - Ampliamenti per Circoscrizione e anno. Volumi V/P in mc</t>
  </si>
  <si>
    <t>Tav. 12.21 - Fabbricati non residenziali - Opere di nuova costruzione e ampliamenti per destinazione e anno. Volumi V/P in mc</t>
  </si>
  <si>
    <t>Amministra-zione pubblica e difesa</t>
  </si>
  <si>
    <t>Fascia/zona</t>
  </si>
  <si>
    <t>Centrale (entro mura)</t>
  </si>
  <si>
    <t>Semicentrale (fino a 1.000 metri circa dalle mura)</t>
  </si>
  <si>
    <t>Periferica</t>
  </si>
  <si>
    <t>Suburbana</t>
  </si>
  <si>
    <t>Tipologia</t>
  </si>
  <si>
    <t>Valore</t>
  </si>
  <si>
    <t>Valori</t>
  </si>
  <si>
    <t>Mercato</t>
  </si>
  <si>
    <t>Locazione</t>
  </si>
  <si>
    <t>(€/mq)</t>
  </si>
  <si>
    <t>(€/mq x mese)</t>
  </si>
  <si>
    <t>ABITAZIONI CIVILI (normali)</t>
  </si>
  <si>
    <t>Min</t>
  </si>
  <si>
    <t>Max</t>
  </si>
  <si>
    <t>ABITAZIONI CIVILI (ottime)</t>
  </si>
  <si>
    <t>ABITAZIONI DI TIPO ECONOMICO</t>
  </si>
  <si>
    <t>BOX</t>
  </si>
  <si>
    <t>POSTI AUTO COPERTI</t>
  </si>
  <si>
    <t>POSTI AUTO SCOPERTI</t>
  </si>
  <si>
    <t>VILLE E VILLINI</t>
  </si>
  <si>
    <t>Lo STATO CONSERVATIVO più frequente su tutto il territorio comunale è NORMALE</t>
  </si>
  <si>
    <t xml:space="preserve">Il Valore di Mercato è espresso in Euro/mq riferito alla superficie Lorda </t>
  </si>
  <si>
    <t>Il Valore di Locazione è espresso in Euro/mq per mese riferito alla superficie Lorda</t>
  </si>
  <si>
    <t>MAGAZZINI</t>
  </si>
  <si>
    <t>NEGOZI</t>
  </si>
  <si>
    <t>UFFICI</t>
  </si>
  <si>
    <t>CAPANNONI INDUSTRIALI</t>
  </si>
  <si>
    <t>CAPANNONI TIPICI</t>
  </si>
  <si>
    <t>LABORATORI</t>
  </si>
  <si>
    <t>Tav. 12.23 - Quotazioni immobiliari dell’Osservatorio del mercato immobiliare dell’Agenzia del territorio - Edilizia commerciale, terziaria e produttiva- II semestre 2010</t>
  </si>
  <si>
    <t>Tav. 12.22 - Quotazioni immobiliari dell’Osservatorio del mercato immobiliare dell’Agenzia del territorio - Edilizia residenziale- II semestre 2010</t>
  </si>
  <si>
    <t>Monolocali</t>
  </si>
  <si>
    <t>NTN</t>
  </si>
  <si>
    <t>IMI</t>
  </si>
  <si>
    <t>Piccola</t>
  </si>
  <si>
    <t>Medio-Piccola</t>
  </si>
  <si>
    <t>Media</t>
  </si>
  <si>
    <t>Grande</t>
  </si>
  <si>
    <t>NC</t>
  </si>
  <si>
    <t>Note metodologiche</t>
  </si>
  <si>
    <t>IMI = indicatore di Intensità del Mercato Immobiliare = rapporto tra NTN/stock di unità immobiliari</t>
  </si>
  <si>
    <t>Categorie comprese - RESIDENZIALE</t>
  </si>
  <si>
    <t>Uffici</t>
  </si>
  <si>
    <t>Istituti di Credito</t>
  </si>
  <si>
    <t>Negozi e Centri Commerciali</t>
  </si>
  <si>
    <t>Alberghi</t>
  </si>
  <si>
    <t>Capannoni e Industrie</t>
  </si>
  <si>
    <t>Magazzini</t>
  </si>
  <si>
    <t>Box, Stalle e Posti Auto</t>
  </si>
  <si>
    <t>Categorie comprese - TERZIARIO</t>
  </si>
  <si>
    <t>Categorie comprese - COMMERCIALE</t>
  </si>
  <si>
    <t>Categorie comprese - PRODUTTIVO</t>
  </si>
  <si>
    <t>Categorie comprese - PERTINENZE</t>
  </si>
  <si>
    <r>
      <t>%</t>
    </r>
    <r>
      <rPr>
        <sz val="10"/>
        <rFont val="Verdana"/>
        <family val="2"/>
      </rPr>
      <t xml:space="preserve"> su tot</t>
    </r>
  </si>
  <si>
    <r>
      <t xml:space="preserve">Il NTN è da intendersi al netto del numero di transazioni dovute alla cartolarizzazione
degli immobili dello stato, tramite la società </t>
    </r>
    <r>
      <rPr>
        <b/>
        <sz val="10"/>
        <rFont val="Tahoma"/>
        <family val="2"/>
      </rPr>
      <t>Scip</t>
    </r>
    <r>
      <rPr>
        <sz val="10"/>
        <rFont val="Tahoma"/>
        <family val="2"/>
      </rPr>
      <t>.</t>
    </r>
  </si>
  <si>
    <r>
      <t>A10</t>
    </r>
    <r>
      <rPr>
        <sz val="10"/>
        <rFont val="Tahoma"/>
        <family val="2"/>
      </rPr>
      <t>: uffici e studi privati</t>
    </r>
  </si>
  <si>
    <r>
      <t>D5</t>
    </r>
    <r>
      <rPr>
        <sz val="10"/>
        <rFont val="Tahoma"/>
        <family val="2"/>
      </rPr>
      <t>: istituti di credito, cambio e assicurazione</t>
    </r>
  </si>
  <si>
    <r>
      <t>C1</t>
    </r>
    <r>
      <rPr>
        <sz val="10"/>
        <rFont val="Tahoma"/>
        <family val="2"/>
      </rPr>
      <t>: negozi e botteghe</t>
    </r>
  </si>
  <si>
    <r>
      <t>C3</t>
    </r>
    <r>
      <rPr>
        <sz val="10"/>
        <rFont val="Tahoma"/>
        <family val="2"/>
      </rPr>
      <t>: laboratori per arti e mestieri</t>
    </r>
  </si>
  <si>
    <r>
      <t>D8</t>
    </r>
    <r>
      <rPr>
        <sz val="10"/>
        <rFont val="Tahoma"/>
        <family val="2"/>
      </rPr>
      <t>: fabbricati costruiti o adattati per speciali esigenze di attività commerciale e non suscettibili di destinazione diversa senza radicali trasformazioni</t>
    </r>
  </si>
  <si>
    <r>
      <t>D2</t>
    </r>
    <r>
      <rPr>
        <sz val="10"/>
        <rFont val="Tahoma"/>
        <family val="2"/>
      </rPr>
      <t>: alberghi e pensioni</t>
    </r>
  </si>
  <si>
    <r>
      <t>D1</t>
    </r>
    <r>
      <rPr>
        <sz val="10"/>
        <rFont val="Tahoma"/>
        <family val="2"/>
      </rPr>
      <t>: opifici</t>
    </r>
  </si>
  <si>
    <r>
      <t>D7</t>
    </r>
    <r>
      <rPr>
        <sz val="10"/>
        <rFont val="Tahoma"/>
        <family val="2"/>
      </rPr>
      <t>: fabbricati costruiti o adattati per speciali esigenze di attività industriale e non suscettibili di destinazione diversa senza radicali trasformazioni</t>
    </r>
  </si>
  <si>
    <r>
      <t>C2</t>
    </r>
    <r>
      <rPr>
        <sz val="10"/>
        <rFont val="Tahoma"/>
        <family val="2"/>
      </rPr>
      <t>: magazzini e locali di deposito</t>
    </r>
  </si>
  <si>
    <r>
      <t>C6</t>
    </r>
    <r>
      <rPr>
        <sz val="10"/>
        <rFont val="Tahoma"/>
        <family val="2"/>
      </rPr>
      <t>: stalle, scuderie, rimesse e autorimesse</t>
    </r>
  </si>
  <si>
    <r>
      <t>NTN = numero di transazioni di unità immobiliari normalizzate</t>
    </r>
    <r>
      <rPr>
        <sz val="10"/>
        <rFont val="Tahoma"/>
        <family val="2"/>
      </rPr>
      <t xml:space="preserve">
(Le compravendite dei diritti di proprietà sono "contate" relativamente a ciascuna unità immobiliare
tenendo conto della quota di proprietà oggetto di transazione; ciò significa che,
se di una unità immobiliare é compravenduta una frazione di quota di proprietà,
per esempio il 50%, essa non è contata come una transazione, ma come 0,5 transazioni).</t>
    </r>
  </si>
  <si>
    <r>
      <t>NTN = numero di transazioni di unità immobiliari normalizzate</t>
    </r>
    <r>
      <rPr>
        <sz val="10"/>
        <rFont val="Verdana"/>
        <family val="2"/>
      </rPr>
      <t xml:space="preserve">
(Le compravendite dei diritti di proprietà sono "contate" relativamente a ciascuna unità immobiliare
tenendo conto della quota di proprietà oggetto di transazione; ciò significa che,
se di una unità immobiliare é compravenduta una frazione di quota di proprietà,
per esempio il 50%, essa non è contata come una transazione, ma come 0,5 transazioni).</t>
    </r>
  </si>
  <si>
    <r>
      <t xml:space="preserve">Il NTN è da intendersi al netto del numero di transazioni dovute alla cartolarizzazione
degli immobili dello stato, tramite la società </t>
    </r>
    <r>
      <rPr>
        <b/>
        <sz val="10"/>
        <rFont val="Verdana"/>
        <family val="2"/>
      </rPr>
      <t>Scip</t>
    </r>
    <r>
      <rPr>
        <sz val="10"/>
        <rFont val="Verdana"/>
        <family val="2"/>
      </rPr>
      <t>.</t>
    </r>
  </si>
  <si>
    <r>
      <t>A1</t>
    </r>
    <r>
      <rPr>
        <sz val="10"/>
        <rFont val="Verdana"/>
        <family val="2"/>
      </rPr>
      <t>: abitazioni di tipo signorile</t>
    </r>
  </si>
  <si>
    <r>
      <t>A2</t>
    </r>
    <r>
      <rPr>
        <sz val="10"/>
        <rFont val="Verdana"/>
        <family val="2"/>
      </rPr>
      <t>: abitazioni di tipo civile</t>
    </r>
  </si>
  <si>
    <r>
      <t>A3</t>
    </r>
    <r>
      <rPr>
        <sz val="10"/>
        <rFont val="Verdana"/>
        <family val="2"/>
      </rPr>
      <t>: abitazioni di tipo economico</t>
    </r>
  </si>
  <si>
    <r>
      <t>A4</t>
    </r>
    <r>
      <rPr>
        <sz val="10"/>
        <rFont val="Verdana"/>
        <family val="2"/>
      </rPr>
      <t>: abitazioni di tipo popolare</t>
    </r>
  </si>
  <si>
    <r>
      <t>A5</t>
    </r>
    <r>
      <rPr>
        <sz val="10"/>
        <rFont val="Verdana"/>
        <family val="2"/>
      </rPr>
      <t>: abitazioni di tipo ultrapopolare</t>
    </r>
  </si>
  <si>
    <r>
      <t>A6</t>
    </r>
    <r>
      <rPr>
        <sz val="10"/>
        <rFont val="Verdana"/>
        <family val="2"/>
      </rPr>
      <t>: abitazioni di tipo rurale</t>
    </r>
  </si>
  <si>
    <r>
      <t>A7</t>
    </r>
    <r>
      <rPr>
        <sz val="10"/>
        <rFont val="Verdana"/>
        <family val="2"/>
      </rPr>
      <t>: abitazioni in villini</t>
    </r>
  </si>
  <si>
    <r>
      <t>A8</t>
    </r>
    <r>
      <rPr>
        <sz val="10"/>
        <rFont val="Verdana"/>
        <family val="2"/>
      </rPr>
      <t>: abitazioni in ville</t>
    </r>
  </si>
  <si>
    <r>
      <t>A9</t>
    </r>
    <r>
      <rPr>
        <sz val="10"/>
        <rFont val="Verdana"/>
        <family val="2"/>
      </rPr>
      <t>: castelli, palazzi di eminente pregio artistico o storico</t>
    </r>
  </si>
  <si>
    <r>
      <t>A11</t>
    </r>
    <r>
      <rPr>
        <sz val="10"/>
        <rFont val="Verdana"/>
        <family val="2"/>
      </rPr>
      <t>: abitazioni ed alloggi tipici dei luoghi (rifugi di montagna, trulli, sassi, baite, ecc.)</t>
    </r>
  </si>
  <si>
    <t>Tav. 12.24 – Volumi di compravendita nel settore residenziale – Osservatorio del mercato immobiliare dell’Agenzia del territorio – Anni 2007-2010</t>
  </si>
  <si>
    <t>Tav. 12.25 – Volumi di compravendita nel settore non residenziale – Osservatorio del mercato immobiliare dell’Agenzia del territorio – Anni 2007-2010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</si>
</sst>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-* #,##0.0_-;\-* #,##0.0_-;_-* &quot;-&quot;??_-;_-@_-"/>
    <numFmt numFmtId="169" formatCode="_-* #,##0_-;\-* #,##0_-;_-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_-* #,##0.000_-;\-* #,##0.000_-;_-* &quot;-&quot;??_-;_-@_-"/>
    <numFmt numFmtId="176" formatCode="0.000"/>
    <numFmt numFmtId="177" formatCode="#,##0.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[$€-2]\ #.##000_);[Red]\([$€-2]\ #.##000\)"/>
    <numFmt numFmtId="183" formatCode="#,##0.000"/>
  </numFmts>
  <fonts count="26">
    <font>
      <sz val="12"/>
      <name val="Times New Roman"/>
      <family val="0"/>
    </font>
    <font>
      <sz val="10"/>
      <color indexed="8"/>
      <name val="Arial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2"/>
      <name val="Verdana"/>
      <family val="2"/>
    </font>
    <font>
      <sz val="1"/>
      <name val="Verdana"/>
      <family val="2"/>
    </font>
    <font>
      <sz val="1.25"/>
      <name val="Verdana"/>
      <family val="2"/>
    </font>
    <font>
      <sz val="10"/>
      <color indexed="10"/>
      <name val="Verdana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name val="Verdana"/>
      <family val="2"/>
    </font>
    <font>
      <u val="single"/>
      <sz val="10"/>
      <color indexed="12"/>
      <name val="Arial"/>
      <family val="0"/>
    </font>
    <font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0"/>
    </font>
    <font>
      <b/>
      <u val="single"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u val="single"/>
      <sz val="10"/>
      <name val="Verdana"/>
      <family val="2"/>
    </font>
    <font>
      <u val="single"/>
      <sz val="12"/>
      <color indexed="36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21" applyFont="1" applyFill="1" applyBorder="1" applyAlignment="1">
      <alignment horizontal="right" wrapText="1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 wrapText="1"/>
      <protection/>
    </xf>
    <xf numFmtId="0" fontId="2" fillId="0" borderId="0" xfId="20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2" fillId="0" borderId="0" xfId="20" applyFont="1" applyFill="1" applyBorder="1" applyAlignment="1">
      <alignment horizontal="right" wrapText="1"/>
      <protection/>
    </xf>
    <xf numFmtId="0" fontId="4" fillId="0" borderId="2" xfId="0" applyFont="1" applyFill="1" applyBorder="1" applyAlignment="1">
      <alignment/>
    </xf>
    <xf numFmtId="0" fontId="2" fillId="0" borderId="3" xfId="20" applyFont="1" applyFill="1" applyBorder="1" applyAlignment="1">
      <alignment horizontal="center" wrapText="1"/>
      <protection/>
    </xf>
    <xf numFmtId="169" fontId="4" fillId="0" borderId="0" xfId="17" applyNumberFormat="1" applyFont="1" applyFill="1" applyBorder="1" applyAlignment="1">
      <alignment/>
    </xf>
    <xf numFmtId="0" fontId="2" fillId="0" borderId="0" xfId="23" applyFont="1" applyFill="1" applyBorder="1" applyAlignment="1">
      <alignment horizontal="right" wrapText="1"/>
      <protection/>
    </xf>
    <xf numFmtId="0" fontId="2" fillId="0" borderId="1" xfId="21" applyFont="1" applyFill="1" applyBorder="1" applyAlignment="1">
      <alignment horizontal="center" wrapText="1"/>
      <protection/>
    </xf>
    <xf numFmtId="0" fontId="2" fillId="0" borderId="1" xfId="23" applyFont="1" applyFill="1" applyBorder="1" applyAlignment="1">
      <alignment horizontal="center" wrapText="1"/>
      <protection/>
    </xf>
    <xf numFmtId="0" fontId="2" fillId="0" borderId="0" xfId="21" applyNumberFormat="1" applyFont="1" applyFill="1" applyBorder="1" applyAlignment="1">
      <alignment horizontal="center" wrapText="1"/>
      <protection/>
    </xf>
    <xf numFmtId="169" fontId="2" fillId="0" borderId="0" xfId="17" applyNumberFormat="1" applyFont="1" applyFill="1" applyBorder="1" applyAlignment="1">
      <alignment horizontal="right" wrapText="1"/>
    </xf>
    <xf numFmtId="0" fontId="6" fillId="0" borderId="1" xfId="21" applyFont="1" applyFill="1" applyBorder="1" applyAlignment="1">
      <alignment horizontal="center" wrapText="1"/>
      <protection/>
    </xf>
    <xf numFmtId="0" fontId="6" fillId="0" borderId="3" xfId="23" applyFont="1" applyFill="1" applyBorder="1" applyAlignment="1">
      <alignment horizontal="center" wrapText="1"/>
      <protection/>
    </xf>
    <xf numFmtId="169" fontId="2" fillId="0" borderId="3" xfId="17" applyNumberFormat="1" applyFont="1" applyFill="1" applyBorder="1" applyAlignment="1">
      <alignment horizontal="right" wrapText="1"/>
    </xf>
    <xf numFmtId="0" fontId="2" fillId="0" borderId="3" xfId="23" applyFont="1" applyFill="1" applyBorder="1" applyAlignment="1">
      <alignment horizontal="right" wrapText="1"/>
      <protection/>
    </xf>
    <xf numFmtId="0" fontId="2" fillId="0" borderId="4" xfId="21" applyFont="1" applyFill="1" applyBorder="1" applyAlignment="1">
      <alignment horizontal="center" wrapText="1"/>
      <protection/>
    </xf>
    <xf numFmtId="169" fontId="2" fillId="0" borderId="4" xfId="17" applyNumberFormat="1" applyFont="1" applyFill="1" applyBorder="1" applyAlignment="1">
      <alignment wrapText="1"/>
    </xf>
    <xf numFmtId="0" fontId="2" fillId="0" borderId="3" xfId="21" applyFont="1" applyFill="1" applyBorder="1" applyAlignment="1">
      <alignment horizontal="center" wrapText="1"/>
      <protection/>
    </xf>
    <xf numFmtId="169" fontId="2" fillId="0" borderId="3" xfId="17" applyNumberFormat="1" applyFont="1" applyFill="1" applyBorder="1" applyAlignment="1">
      <alignment wrapText="1"/>
    </xf>
    <xf numFmtId="0" fontId="2" fillId="0" borderId="0" xfId="21" applyFont="1" applyFill="1" applyBorder="1" applyAlignment="1">
      <alignment horizontal="center" wrapText="1"/>
      <protection/>
    </xf>
    <xf numFmtId="169" fontId="2" fillId="0" borderId="0" xfId="17" applyNumberFormat="1" applyFont="1" applyFill="1" applyBorder="1" applyAlignment="1">
      <alignment wrapText="1"/>
    </xf>
    <xf numFmtId="0" fontId="2" fillId="0" borderId="4" xfId="21" applyNumberFormat="1" applyFont="1" applyFill="1" applyBorder="1" applyAlignment="1">
      <alignment horizontal="center" wrapText="1"/>
      <protection/>
    </xf>
    <xf numFmtId="0" fontId="2" fillId="0" borderId="4" xfId="20" applyFont="1" applyFill="1" applyBorder="1" applyAlignment="1">
      <alignment horizontal="right" wrapText="1"/>
      <protection/>
    </xf>
    <xf numFmtId="169" fontId="2" fillId="0" borderId="4" xfId="17" applyNumberFormat="1" applyFont="1" applyFill="1" applyBorder="1" applyAlignment="1">
      <alignment horizontal="right" wrapText="1"/>
    </xf>
    <xf numFmtId="0" fontId="2" fillId="0" borderId="3" xfId="21" applyNumberFormat="1" applyFont="1" applyFill="1" applyBorder="1" applyAlignment="1">
      <alignment horizontal="center" wrapText="1"/>
      <protection/>
    </xf>
    <xf numFmtId="0" fontId="2" fillId="0" borderId="3" xfId="20" applyFont="1" applyFill="1" applyBorder="1" applyAlignment="1">
      <alignment horizontal="right" wrapText="1"/>
      <protection/>
    </xf>
    <xf numFmtId="0" fontId="2" fillId="0" borderId="5" xfId="21" applyFont="1" applyFill="1" applyBorder="1" applyAlignment="1">
      <alignment horizontal="center" wrapText="1"/>
      <protection/>
    </xf>
    <xf numFmtId="0" fontId="2" fillId="0" borderId="4" xfId="23" applyFont="1" applyFill="1" applyBorder="1" applyAlignment="1">
      <alignment horizontal="center" wrapText="1"/>
      <protection/>
    </xf>
    <xf numFmtId="0" fontId="2" fillId="0" borderId="4" xfId="23" applyFont="1" applyFill="1" applyBorder="1" applyAlignment="1">
      <alignment horizontal="right" wrapText="1"/>
      <protection/>
    </xf>
    <xf numFmtId="0" fontId="2" fillId="0" borderId="3" xfId="23" applyFont="1" applyFill="1" applyBorder="1" applyAlignment="1">
      <alignment horizontal="center" wrapText="1"/>
      <protection/>
    </xf>
    <xf numFmtId="0" fontId="2" fillId="0" borderId="0" xfId="23" applyFont="1" applyFill="1" applyBorder="1" applyAlignment="1">
      <alignment horizontal="center" wrapText="1"/>
      <protection/>
    </xf>
    <xf numFmtId="0" fontId="2" fillId="0" borderId="5" xfId="20" applyFont="1" applyFill="1" applyBorder="1" applyAlignment="1">
      <alignment horizontal="center" wrapText="1"/>
      <protection/>
    </xf>
    <xf numFmtId="169" fontId="2" fillId="0" borderId="5" xfId="17" applyNumberFormat="1" applyFont="1" applyFill="1" applyBorder="1" applyAlignment="1">
      <alignment horizontal="right" wrapText="1"/>
    </xf>
    <xf numFmtId="0" fontId="2" fillId="0" borderId="0" xfId="20" applyFont="1" applyFill="1" applyBorder="1" applyAlignment="1">
      <alignment horizontal="center" wrapText="1"/>
      <protection/>
    </xf>
    <xf numFmtId="0" fontId="2" fillId="0" borderId="3" xfId="21" applyFont="1" applyFill="1" applyBorder="1" applyAlignment="1">
      <alignment horizontal="right" wrapText="1"/>
      <protection/>
    </xf>
    <xf numFmtId="0" fontId="2" fillId="0" borderId="4" xfId="20" applyFont="1" applyFill="1" applyBorder="1" applyAlignment="1">
      <alignment horizontal="center" wrapText="1"/>
      <protection/>
    </xf>
    <xf numFmtId="0" fontId="2" fillId="0" borderId="4" xfId="22" applyFont="1" applyFill="1" applyBorder="1" applyAlignment="1">
      <alignment horizontal="right" wrapText="1"/>
      <protection/>
    </xf>
    <xf numFmtId="0" fontId="2" fillId="0" borderId="3" xfId="22" applyFont="1" applyFill="1" applyBorder="1" applyAlignment="1">
      <alignment horizontal="right" wrapText="1"/>
      <protection/>
    </xf>
    <xf numFmtId="0" fontId="2" fillId="0" borderId="0" xfId="22" applyFont="1" applyFill="1" applyBorder="1" applyAlignment="1">
      <alignment horizontal="right" wrapText="1"/>
      <protection/>
    </xf>
    <xf numFmtId="0" fontId="7" fillId="0" borderId="1" xfId="21" applyFont="1" applyFill="1" applyBorder="1" applyAlignment="1">
      <alignment horizontal="center" wrapText="1"/>
      <protection/>
    </xf>
    <xf numFmtId="0" fontId="7" fillId="0" borderId="1" xfId="20" applyFont="1" applyFill="1" applyBorder="1" applyAlignment="1">
      <alignment horizontal="center" wrapText="1"/>
      <protection/>
    </xf>
    <xf numFmtId="0" fontId="2" fillId="0" borderId="6" xfId="20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 horizontal="center"/>
    </xf>
    <xf numFmtId="0" fontId="2" fillId="0" borderId="3" xfId="23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 horizontal="center" wrapText="1"/>
      <protection/>
    </xf>
    <xf numFmtId="169" fontId="4" fillId="0" borderId="0" xfId="17" applyNumberFormat="1" applyFont="1" applyFill="1" applyBorder="1" applyAlignment="1">
      <alignment horizontal="right" wrapText="1"/>
    </xf>
    <xf numFmtId="169" fontId="4" fillId="0" borderId="0" xfId="0" applyNumberFormat="1" applyFont="1" applyFill="1" applyBorder="1" applyAlignment="1">
      <alignment/>
    </xf>
    <xf numFmtId="0" fontId="4" fillId="0" borderId="3" xfId="21" applyFont="1" applyFill="1" applyBorder="1" applyAlignment="1">
      <alignment horizontal="center" wrapText="1"/>
      <protection/>
    </xf>
    <xf numFmtId="169" fontId="4" fillId="0" borderId="3" xfId="17" applyNumberFormat="1" applyFont="1" applyFill="1" applyBorder="1" applyAlignment="1">
      <alignment horizontal="right" wrapText="1"/>
    </xf>
    <xf numFmtId="0" fontId="7" fillId="0" borderId="3" xfId="20" applyFont="1" applyFill="1" applyBorder="1" applyAlignment="1">
      <alignment horizontal="center" wrapText="1"/>
      <protection/>
    </xf>
    <xf numFmtId="0" fontId="6" fillId="0" borderId="0" xfId="23" applyFont="1" applyFill="1" applyBorder="1" applyAlignment="1">
      <alignment horizontal="center" wrapText="1"/>
      <protection/>
    </xf>
    <xf numFmtId="169" fontId="2" fillId="0" borderId="2" xfId="17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6" xfId="23" applyFont="1" applyFill="1" applyBorder="1" applyAlignment="1">
      <alignment horizontal="center"/>
      <protection/>
    </xf>
    <xf numFmtId="0" fontId="2" fillId="0" borderId="0" xfId="20" applyFont="1" applyFill="1" applyBorder="1" applyAlignment="1">
      <alignment horizontal="left"/>
      <protection/>
    </xf>
    <xf numFmtId="0" fontId="2" fillId="0" borderId="3" xfId="20" applyFont="1" applyFill="1" applyBorder="1" applyAlignment="1">
      <alignment horizontal="left"/>
      <protection/>
    </xf>
    <xf numFmtId="0" fontId="4" fillId="0" borderId="3" xfId="0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1" fontId="2" fillId="0" borderId="3" xfId="20" applyNumberFormat="1" applyFont="1" applyFill="1" applyBorder="1" applyAlignment="1">
      <alignment horizontal="right" wrapText="1"/>
      <protection/>
    </xf>
    <xf numFmtId="0" fontId="6" fillId="0" borderId="6" xfId="21" applyFont="1" applyFill="1" applyBorder="1" applyAlignment="1">
      <alignment horizontal="center" wrapText="1"/>
      <protection/>
    </xf>
    <xf numFmtId="0" fontId="4" fillId="0" borderId="6" xfId="0" applyFont="1" applyFill="1" applyBorder="1" applyAlignment="1">
      <alignment/>
    </xf>
    <xf numFmtId="0" fontId="6" fillId="0" borderId="2" xfId="21" applyFont="1" applyFill="1" applyBorder="1" applyAlignment="1">
      <alignment horizontal="center" wrapText="1"/>
      <protection/>
    </xf>
    <xf numFmtId="0" fontId="4" fillId="0" borderId="3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2" fillId="0" borderId="3" xfId="23" applyFont="1" applyFill="1" applyBorder="1" applyAlignment="1">
      <alignment horizontal="right"/>
      <protection/>
    </xf>
    <xf numFmtId="0" fontId="4" fillId="0" borderId="7" xfId="0" applyFont="1" applyFill="1" applyBorder="1" applyAlignment="1">
      <alignment/>
    </xf>
    <xf numFmtId="0" fontId="2" fillId="0" borderId="7" xfId="23" applyFont="1" applyFill="1" applyBorder="1" applyAlignment="1">
      <alignment horizontal="center" wrapText="1"/>
      <protection/>
    </xf>
    <xf numFmtId="0" fontId="2" fillId="0" borderId="7" xfId="23" applyFont="1" applyFill="1" applyBorder="1" applyAlignment="1">
      <alignment horizontal="right" wrapText="1"/>
      <protection/>
    </xf>
    <xf numFmtId="169" fontId="2" fillId="0" borderId="7" xfId="17" applyNumberFormat="1" applyFont="1" applyFill="1" applyBorder="1" applyAlignment="1">
      <alignment horizontal="right" wrapText="1"/>
    </xf>
    <xf numFmtId="0" fontId="7" fillId="0" borderId="8" xfId="21" applyFont="1" applyFill="1" applyBorder="1" applyAlignment="1">
      <alignment horizontal="center" wrapText="1"/>
      <protection/>
    </xf>
    <xf numFmtId="0" fontId="4" fillId="0" borderId="7" xfId="0" applyFont="1" applyFill="1" applyBorder="1" applyAlignment="1">
      <alignment horizontal="right"/>
    </xf>
    <xf numFmtId="0" fontId="2" fillId="0" borderId="7" xfId="20" applyFont="1" applyFill="1" applyBorder="1" applyAlignment="1">
      <alignment horizontal="center" wrapText="1"/>
      <protection/>
    </xf>
    <xf numFmtId="0" fontId="6" fillId="0" borderId="1" xfId="23" applyFont="1" applyFill="1" applyBorder="1" applyAlignment="1">
      <alignment horizontal="center" wrapText="1"/>
      <protection/>
    </xf>
    <xf numFmtId="0" fontId="16" fillId="0" borderId="0" xfId="0" applyFont="1" applyAlignment="1">
      <alignment/>
    </xf>
    <xf numFmtId="0" fontId="17" fillId="2" borderId="2" xfId="0" applyFont="1" applyFill="1" applyBorder="1" applyAlignment="1">
      <alignment horizontal="right" vertical="top"/>
    </xf>
    <xf numFmtId="0" fontId="17" fillId="2" borderId="2" xfId="0" applyFont="1" applyFill="1" applyBorder="1" applyAlignment="1">
      <alignment horizontal="center" vertical="top" wrapText="1"/>
    </xf>
    <xf numFmtId="0" fontId="17" fillId="0" borderId="0" xfId="0" applyFont="1" applyAlignment="1">
      <alignment/>
    </xf>
    <xf numFmtId="0" fontId="21" fillId="2" borderId="0" xfId="0" applyFont="1" applyFill="1" applyAlignment="1">
      <alignment horizontal="left" wrapText="1"/>
    </xf>
    <xf numFmtId="0" fontId="22" fillId="2" borderId="0" xfId="0" applyFont="1" applyFill="1" applyAlignment="1">
      <alignment horizontal="left"/>
    </xf>
    <xf numFmtId="49" fontId="21" fillId="2" borderId="9" xfId="0" applyNumberFormat="1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18" fillId="2" borderId="3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wrapText="1"/>
    </xf>
    <xf numFmtId="3" fontId="4" fillId="2" borderId="0" xfId="0" applyNumberFormat="1" applyFont="1" applyFill="1" applyAlignment="1">
      <alignment horizontal="center" wrapText="1"/>
    </xf>
    <xf numFmtId="173" fontId="4" fillId="2" borderId="0" xfId="0" applyNumberFormat="1" applyFont="1" applyFill="1" applyAlignment="1">
      <alignment horizontal="center" wrapText="1"/>
    </xf>
    <xf numFmtId="173" fontId="4" fillId="2" borderId="0" xfId="0" applyNumberFormat="1" applyFont="1" applyFill="1" applyBorder="1" applyAlignment="1">
      <alignment horizontal="center" wrapText="1"/>
    </xf>
    <xf numFmtId="3" fontId="4" fillId="2" borderId="0" xfId="0" applyNumberFormat="1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center" wrapText="1"/>
    </xf>
    <xf numFmtId="3" fontId="4" fillId="2" borderId="3" xfId="0" applyNumberFormat="1" applyFont="1" applyFill="1" applyBorder="1" applyAlignment="1">
      <alignment horizontal="center" wrapText="1"/>
    </xf>
    <xf numFmtId="173" fontId="4" fillId="2" borderId="3" xfId="0" applyNumberFormat="1" applyFont="1" applyFill="1" applyBorder="1" applyAlignment="1">
      <alignment horizontal="center" wrapText="1"/>
    </xf>
    <xf numFmtId="0" fontId="16" fillId="2" borderId="0" xfId="0" applyFont="1" applyFill="1" applyAlignment="1">
      <alignment vertical="top" wrapText="1"/>
    </xf>
    <xf numFmtId="0" fontId="16" fillId="2" borderId="0" xfId="0" applyFont="1" applyFill="1" applyBorder="1" applyAlignment="1">
      <alignment vertical="top" wrapText="1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left" vertical="top" indent="1"/>
    </xf>
    <xf numFmtId="0" fontId="4" fillId="2" borderId="0" xfId="0" applyFont="1" applyFill="1" applyBorder="1" applyAlignment="1">
      <alignment horizontal="left" vertical="top" indent="1"/>
    </xf>
    <xf numFmtId="0" fontId="4" fillId="0" borderId="0" xfId="0" applyFont="1" applyAlignment="1">
      <alignment/>
    </xf>
    <xf numFmtId="0" fontId="16" fillId="2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22" fillId="2" borderId="0" xfId="0" applyFont="1" applyFill="1" applyAlignment="1">
      <alignment horizontal="left" wrapText="1"/>
    </xf>
    <xf numFmtId="0" fontId="4" fillId="0" borderId="0" xfId="19" applyFont="1">
      <alignment/>
      <protection/>
    </xf>
    <xf numFmtId="0" fontId="5" fillId="0" borderId="6" xfId="19" applyFont="1" applyBorder="1" applyAlignment="1">
      <alignment horizontal="left"/>
      <protection/>
    </xf>
    <xf numFmtId="0" fontId="5" fillId="0" borderId="6" xfId="19" applyFont="1" applyBorder="1" applyAlignment="1">
      <alignment horizontal="center"/>
      <protection/>
    </xf>
    <xf numFmtId="0" fontId="5" fillId="0" borderId="6" xfId="19" applyFont="1" applyBorder="1">
      <alignment/>
      <protection/>
    </xf>
    <xf numFmtId="0" fontId="5" fillId="0" borderId="0" xfId="19" applyFont="1">
      <alignment/>
      <protection/>
    </xf>
    <xf numFmtId="0" fontId="5" fillId="0" borderId="2" xfId="19" applyFont="1" applyFill="1" applyBorder="1" applyAlignment="1">
      <alignment horizontal="center"/>
      <protection/>
    </xf>
    <xf numFmtId="4" fontId="4" fillId="0" borderId="2" xfId="19" applyNumberFormat="1" applyFont="1" applyFill="1" applyBorder="1">
      <alignment/>
      <protection/>
    </xf>
    <xf numFmtId="3" fontId="4" fillId="0" borderId="2" xfId="19" applyNumberFormat="1" applyFont="1" applyFill="1" applyBorder="1">
      <alignment/>
      <protection/>
    </xf>
    <xf numFmtId="0" fontId="5" fillId="0" borderId="0" xfId="19" applyFont="1" applyFill="1" applyBorder="1" applyAlignment="1">
      <alignment horizontal="left"/>
      <protection/>
    </xf>
    <xf numFmtId="0" fontId="5" fillId="0" borderId="0" xfId="19" applyFont="1" applyFill="1" applyBorder="1" applyAlignment="1">
      <alignment horizontal="center"/>
      <protection/>
    </xf>
    <xf numFmtId="9" fontId="4" fillId="0" borderId="0" xfId="24" applyFont="1" applyFill="1" applyBorder="1" applyAlignment="1">
      <alignment/>
    </xf>
    <xf numFmtId="0" fontId="5" fillId="0" borderId="3" xfId="19" applyFont="1" applyFill="1" applyBorder="1" applyAlignment="1">
      <alignment horizontal="center"/>
      <protection/>
    </xf>
    <xf numFmtId="10" fontId="4" fillId="0" borderId="3" xfId="19" applyNumberFormat="1" applyFont="1" applyFill="1" applyBorder="1">
      <alignment/>
      <protection/>
    </xf>
    <xf numFmtId="4" fontId="4" fillId="0" borderId="0" xfId="19" applyNumberFormat="1" applyFont="1" applyFill="1" applyBorder="1">
      <alignment/>
      <protection/>
    </xf>
    <xf numFmtId="3" fontId="4" fillId="0" borderId="0" xfId="19" applyNumberFormat="1" applyFont="1" applyFill="1" applyBorder="1">
      <alignment/>
      <protection/>
    </xf>
    <xf numFmtId="10" fontId="4" fillId="0" borderId="0" xfId="19" applyNumberFormat="1" applyFont="1" applyFill="1" applyBorder="1">
      <alignment/>
      <protection/>
    </xf>
    <xf numFmtId="9" fontId="4" fillId="0" borderId="3" xfId="24" applyFont="1" applyFill="1" applyBorder="1" applyAlignment="1">
      <alignment/>
    </xf>
    <xf numFmtId="0" fontId="4" fillId="0" borderId="0" xfId="19" applyFont="1" applyFill="1">
      <alignment/>
      <protection/>
    </xf>
    <xf numFmtId="4" fontId="4" fillId="0" borderId="0" xfId="19" applyNumberFormat="1" applyFont="1" applyFill="1">
      <alignment/>
      <protection/>
    </xf>
    <xf numFmtId="0" fontId="4" fillId="0" borderId="0" xfId="19" applyFont="1" applyAlignment="1">
      <alignment horizontal="left"/>
      <protection/>
    </xf>
    <xf numFmtId="0" fontId="4" fillId="0" borderId="0" xfId="19" applyFont="1" applyAlignment="1">
      <alignment horizontal="center"/>
      <protection/>
    </xf>
    <xf numFmtId="0" fontId="5" fillId="0" borderId="0" xfId="19" applyFont="1" applyAlignment="1">
      <alignment horizontal="left"/>
      <protection/>
    </xf>
    <xf numFmtId="0" fontId="5" fillId="0" borderId="0" xfId="19" applyFont="1" applyBorder="1">
      <alignment/>
      <protection/>
    </xf>
    <xf numFmtId="0" fontId="4" fillId="0" borderId="0" xfId="19" applyFont="1" applyAlignment="1">
      <alignment horizontal="left" wrapText="1"/>
      <protection/>
    </xf>
    <xf numFmtId="0" fontId="4" fillId="0" borderId="6" xfId="19" applyFont="1" applyBorder="1" applyAlignment="1">
      <alignment horizontal="left" wrapText="1"/>
      <protection/>
    </xf>
    <xf numFmtId="0" fontId="4" fillId="0" borderId="6" xfId="19" applyFont="1" applyBorder="1" applyAlignment="1">
      <alignment horizontal="center"/>
      <protection/>
    </xf>
    <xf numFmtId="169" fontId="4" fillId="0" borderId="2" xfId="17" applyNumberFormat="1" applyFont="1" applyBorder="1" applyAlignment="1">
      <alignment/>
    </xf>
    <xf numFmtId="49" fontId="23" fillId="4" borderId="11" xfId="0" applyNumberFormat="1" applyFont="1" applyFill="1" applyBorder="1" applyAlignment="1">
      <alignment horizontal="left" wrapText="1"/>
    </xf>
    <xf numFmtId="10" fontId="4" fillId="0" borderId="0" xfId="19" applyNumberFormat="1" applyFont="1" applyBorder="1">
      <alignment/>
      <protection/>
    </xf>
    <xf numFmtId="169" fontId="4" fillId="0" borderId="0" xfId="17" applyNumberFormat="1" applyFont="1" applyBorder="1" applyAlignment="1">
      <alignment/>
    </xf>
    <xf numFmtId="10" fontId="4" fillId="0" borderId="3" xfId="19" applyNumberFormat="1" applyFont="1" applyBorder="1">
      <alignment/>
      <protection/>
    </xf>
    <xf numFmtId="1" fontId="4" fillId="0" borderId="0" xfId="19" applyNumberFormat="1" applyFont="1" applyBorder="1">
      <alignment/>
      <protection/>
    </xf>
    <xf numFmtId="4" fontId="4" fillId="0" borderId="2" xfId="19" applyNumberFormat="1" applyFont="1" applyFill="1" applyBorder="1" applyAlignment="1">
      <alignment horizontal="right"/>
      <protection/>
    </xf>
    <xf numFmtId="10" fontId="4" fillId="0" borderId="0" xfId="19" applyNumberFormat="1" applyFont="1" applyFill="1" applyBorder="1" applyAlignment="1">
      <alignment horizontal="right"/>
      <protection/>
    </xf>
    <xf numFmtId="4" fontId="4" fillId="0" borderId="0" xfId="19" applyNumberFormat="1" applyFont="1" applyFill="1" applyBorder="1" applyAlignment="1">
      <alignment horizontal="right"/>
      <protection/>
    </xf>
    <xf numFmtId="10" fontId="4" fillId="0" borderId="3" xfId="19" applyNumberFormat="1" applyFont="1" applyFill="1" applyBorder="1" applyAlignment="1">
      <alignment horizontal="right"/>
      <protection/>
    </xf>
    <xf numFmtId="0" fontId="4" fillId="0" borderId="0" xfId="19" applyFont="1" applyBorder="1" applyAlignment="1">
      <alignment horizontal="left" wrapText="1"/>
      <protection/>
    </xf>
    <xf numFmtId="0" fontId="4" fillId="0" borderId="0" xfId="19" applyFont="1" applyBorder="1" applyAlignment="1">
      <alignment horizontal="center"/>
      <protection/>
    </xf>
    <xf numFmtId="0" fontId="4" fillId="0" borderId="0" xfId="19" applyFont="1" applyBorder="1">
      <alignment/>
      <protection/>
    </xf>
    <xf numFmtId="0" fontId="20" fillId="2" borderId="0" xfId="0" applyFont="1" applyFill="1" applyAlignment="1">
      <alignment/>
    </xf>
    <xf numFmtId="0" fontId="21" fillId="2" borderId="0" xfId="0" applyFont="1" applyFill="1" applyAlignment="1">
      <alignment/>
    </xf>
    <xf numFmtId="49" fontId="21" fillId="2" borderId="9" xfId="0" applyNumberFormat="1" applyFont="1" applyFill="1" applyBorder="1" applyAlignment="1">
      <alignment horizontal="center" vertical="center" wrapText="1"/>
    </xf>
    <xf numFmtId="49" fontId="22" fillId="2" borderId="9" xfId="0" applyNumberFormat="1" applyFont="1" applyFill="1" applyBorder="1" applyAlignment="1">
      <alignment wrapText="1"/>
    </xf>
    <xf numFmtId="0" fontId="24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/>
    </xf>
    <xf numFmtId="49" fontId="23" fillId="4" borderId="12" xfId="0" applyNumberFormat="1" applyFont="1" applyFill="1" applyBorder="1" applyAlignment="1">
      <alignment horizontal="left" wrapText="1"/>
    </xf>
    <xf numFmtId="0" fontId="5" fillId="2" borderId="0" xfId="0" applyFont="1" applyFill="1" applyBorder="1" applyAlignment="1">
      <alignment/>
    </xf>
    <xf numFmtId="3" fontId="4" fillId="0" borderId="6" xfId="0" applyNumberFormat="1" applyFont="1" applyFill="1" applyBorder="1" applyAlignment="1">
      <alignment horizontal="center"/>
    </xf>
    <xf numFmtId="0" fontId="6" fillId="0" borderId="6" xfId="21" applyFont="1" applyFill="1" applyBorder="1" applyAlignment="1">
      <alignment horizontal="center" wrapText="1"/>
      <protection/>
    </xf>
    <xf numFmtId="0" fontId="7" fillId="0" borderId="8" xfId="21" applyFont="1" applyFill="1" applyBorder="1" applyAlignment="1">
      <alignment horizontal="center" wrapText="1"/>
      <protection/>
    </xf>
    <xf numFmtId="0" fontId="3" fillId="0" borderId="7" xfId="23" applyFont="1" applyFill="1" applyBorder="1" applyAlignment="1">
      <alignment horizontal="center" wrapText="1"/>
      <protection/>
    </xf>
    <xf numFmtId="0" fontId="2" fillId="0" borderId="5" xfId="23" applyFont="1" applyFill="1" applyBorder="1" applyAlignment="1">
      <alignment horizontal="center"/>
      <protection/>
    </xf>
    <xf numFmtId="0" fontId="2" fillId="0" borderId="3" xfId="23" applyFont="1" applyFill="1" applyBorder="1" applyAlignment="1">
      <alignment horizontal="center"/>
      <protection/>
    </xf>
    <xf numFmtId="0" fontId="3" fillId="0" borderId="6" xfId="23" applyFont="1" applyFill="1" applyBorder="1" applyAlignment="1">
      <alignment horizontal="center" wrapText="1"/>
      <protection/>
    </xf>
    <xf numFmtId="0" fontId="4" fillId="0" borderId="6" xfId="0" applyFont="1" applyFill="1" applyBorder="1" applyAlignment="1">
      <alignment horizontal="center"/>
    </xf>
    <xf numFmtId="0" fontId="2" fillId="0" borderId="2" xfId="20" applyFont="1" applyFill="1" applyBorder="1" applyAlignment="1">
      <alignment horizontal="center" wrapText="1"/>
      <protection/>
    </xf>
    <xf numFmtId="0" fontId="2" fillId="0" borderId="3" xfId="20" applyFont="1" applyFill="1" applyBorder="1" applyAlignment="1">
      <alignment horizontal="center" wrapText="1"/>
      <protection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20" applyFont="1" applyFill="1" applyBorder="1" applyAlignment="1">
      <alignment horizontal="center" wrapText="1"/>
      <protection/>
    </xf>
    <xf numFmtId="0" fontId="16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vertical="top" wrapText="1"/>
    </xf>
    <xf numFmtId="0" fontId="5" fillId="2" borderId="0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0" borderId="3" xfId="0" applyFont="1" applyBorder="1" applyAlignment="1">
      <alignment horizontal="left" wrapText="1"/>
    </xf>
    <xf numFmtId="0" fontId="18" fillId="2" borderId="0" xfId="0" applyFont="1" applyFill="1" applyBorder="1" applyAlignment="1">
      <alignment wrapText="1"/>
    </xf>
    <xf numFmtId="0" fontId="18" fillId="2" borderId="3" xfId="0" applyFont="1" applyFill="1" applyBorder="1" applyAlignment="1">
      <alignment wrapText="1"/>
    </xf>
    <xf numFmtId="0" fontId="17" fillId="2" borderId="6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wrapText="1"/>
    </xf>
    <xf numFmtId="0" fontId="5" fillId="0" borderId="2" xfId="19" applyFont="1" applyFill="1" applyBorder="1" applyAlignment="1">
      <alignment horizontal="left"/>
      <protection/>
    </xf>
    <xf numFmtId="0" fontId="5" fillId="0" borderId="0" xfId="19" applyFont="1" applyFill="1" applyBorder="1" applyAlignment="1">
      <alignment horizontal="left"/>
      <protection/>
    </xf>
    <xf numFmtId="0" fontId="5" fillId="0" borderId="3" xfId="19" applyFont="1" applyFill="1" applyBorder="1" applyAlignment="1">
      <alignment horizontal="left"/>
      <protection/>
    </xf>
    <xf numFmtId="0" fontId="5" fillId="0" borderId="2" xfId="19" applyFont="1" applyFill="1" applyBorder="1" applyAlignment="1">
      <alignment horizontal="left" wrapText="1"/>
      <protection/>
    </xf>
    <xf numFmtId="0" fontId="5" fillId="0" borderId="0" xfId="19" applyFont="1" applyFill="1" applyBorder="1" applyAlignment="1">
      <alignment horizontal="left" wrapText="1"/>
      <protection/>
    </xf>
    <xf numFmtId="0" fontId="5" fillId="0" borderId="3" xfId="19" applyFont="1" applyFill="1" applyBorder="1" applyAlignment="1">
      <alignment horizontal="left" wrapText="1"/>
      <protection/>
    </xf>
    <xf numFmtId="0" fontId="23" fillId="3" borderId="13" xfId="0" applyFont="1" applyFill="1" applyBorder="1" applyAlignment="1">
      <alignment horizontal="left"/>
    </xf>
    <xf numFmtId="49" fontId="22" fillId="5" borderId="12" xfId="0" applyNumberFormat="1" applyFont="1" applyFill="1" applyBorder="1" applyAlignment="1">
      <alignment horizontal="left" wrapText="1"/>
    </xf>
    <xf numFmtId="49" fontId="22" fillId="5" borderId="11" xfId="0" applyNumberFormat="1" applyFont="1" applyFill="1" applyBorder="1" applyAlignment="1">
      <alignment horizontal="left" wrapText="1"/>
    </xf>
    <xf numFmtId="49" fontId="23" fillId="6" borderId="12" xfId="0" applyNumberFormat="1" applyFont="1" applyFill="1" applyBorder="1" applyAlignment="1">
      <alignment horizontal="left" wrapText="1"/>
    </xf>
    <xf numFmtId="49" fontId="23" fillId="6" borderId="11" xfId="0" applyNumberFormat="1" applyFont="1" applyFill="1" applyBorder="1" applyAlignment="1">
      <alignment horizontal="left" wrapText="1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Normale_compravendite 2007_2010" xfId="19"/>
    <cellStyle name="Normale_Foglio1" xfId="20"/>
    <cellStyle name="Normale_Foglio2" xfId="21"/>
    <cellStyle name="Normale_Foglio3" xfId="22"/>
    <cellStyle name="Normale_residenziali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'tav.12.3'!#REF!</c:f>
              <c:strCache>
                <c:ptCount val="1"/>
                <c:pt idx="0">
                  <c:v>Nuova costruzione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'tav.12.3'!#REF!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'tav.12.3'!#REF!</c:f>
              <c:numCache>
                <c:ptCount val="7"/>
                <c:pt idx="0">
                  <c:v>261757</c:v>
                </c:pt>
                <c:pt idx="1">
                  <c:v>225679</c:v>
                </c:pt>
                <c:pt idx="2">
                  <c:v>266500</c:v>
                </c:pt>
                <c:pt idx="3">
                  <c:v>262477</c:v>
                </c:pt>
                <c:pt idx="4">
                  <c:v>240523</c:v>
                </c:pt>
                <c:pt idx="5">
                  <c:v>229830</c:v>
                </c:pt>
                <c:pt idx="6">
                  <c:v>204258</c:v>
                </c:pt>
              </c:numCache>
            </c:numRef>
          </c:val>
        </c:ser>
        <c:ser>
          <c:idx val="1"/>
          <c:order val="1"/>
          <c:tx>
            <c:strRef>
              <c:f>'tav.12.3'!#REF!</c:f>
              <c:strCache>
                <c:ptCount val="1"/>
                <c:pt idx="0">
                  <c:v>Ampliamenti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'tav.12.3'!#REF!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'tav.12.3'!#REF!</c:f>
              <c:numCache>
                <c:ptCount val="7"/>
                <c:pt idx="0">
                  <c:v>13980</c:v>
                </c:pt>
                <c:pt idx="1">
                  <c:v>10894</c:v>
                </c:pt>
                <c:pt idx="2">
                  <c:v>12347</c:v>
                </c:pt>
                <c:pt idx="3">
                  <c:v>9995</c:v>
                </c:pt>
                <c:pt idx="4">
                  <c:v>16409</c:v>
                </c:pt>
                <c:pt idx="5">
                  <c:v>16641</c:v>
                </c:pt>
                <c:pt idx="6">
                  <c:v>11006</c:v>
                </c:pt>
              </c:numCache>
            </c:numRef>
          </c:val>
        </c:ser>
        <c:axId val="35330207"/>
        <c:axId val="49536408"/>
      </c:areaChart>
      <c:catAx>
        <c:axId val="35330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36408"/>
        <c:crosses val="autoZero"/>
        <c:auto val="1"/>
        <c:lblOffset val="100"/>
        <c:noMultiLvlLbl val="0"/>
      </c:catAx>
      <c:valAx>
        <c:axId val="495364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3020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'tav.12.12 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'tav.12.12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'tav.12.12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'tav.12.12 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'tav.12.12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'tav.12.12 '!#REF!</c:f>
              <c:numCache>
                <c:ptCount val="1"/>
                <c:pt idx="0">
                  <c:v>1</c:v>
                </c:pt>
              </c:numCache>
            </c:numRef>
          </c:val>
        </c:ser>
        <c:axId val="28003497"/>
        <c:axId val="50704882"/>
      </c:areaChart>
      <c:catAx>
        <c:axId val="28003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04882"/>
        <c:crosses val="autoZero"/>
        <c:auto val="1"/>
        <c:lblOffset val="100"/>
        <c:noMultiLvlLbl val="0"/>
      </c:catAx>
      <c:valAx>
        <c:axId val="507048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0349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'tav.12.15'!#REF!</c:f>
              <c:strCache>
                <c:ptCount val="1"/>
                <c:pt idx="0">
                  <c:v>Nuova costruzione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'tav.12.15'!#REF!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'tav.12.15'!#REF!</c:f>
              <c:numCache>
                <c:ptCount val="7"/>
                <c:pt idx="0">
                  <c:v>230792</c:v>
                </c:pt>
                <c:pt idx="1">
                  <c:v>456481</c:v>
                </c:pt>
                <c:pt idx="2">
                  <c:v>410701</c:v>
                </c:pt>
                <c:pt idx="3">
                  <c:v>81902</c:v>
                </c:pt>
                <c:pt idx="4">
                  <c:v>332967</c:v>
                </c:pt>
                <c:pt idx="5">
                  <c:v>146641</c:v>
                </c:pt>
                <c:pt idx="6">
                  <c:v>79736</c:v>
                </c:pt>
              </c:numCache>
            </c:numRef>
          </c:val>
        </c:ser>
        <c:ser>
          <c:idx val="1"/>
          <c:order val="1"/>
          <c:tx>
            <c:strRef>
              <c:f>'tav.12.15'!#REF!</c:f>
              <c:strCache>
                <c:ptCount val="1"/>
                <c:pt idx="0">
                  <c:v>Ampliamenti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'tav.12.15'!#REF!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'tav.12.15'!#REF!</c:f>
              <c:numCache>
                <c:ptCount val="7"/>
                <c:pt idx="0">
                  <c:v>32461</c:v>
                </c:pt>
                <c:pt idx="1">
                  <c:v>124131</c:v>
                </c:pt>
                <c:pt idx="2">
                  <c:v>61719</c:v>
                </c:pt>
                <c:pt idx="3">
                  <c:v>46204</c:v>
                </c:pt>
                <c:pt idx="4">
                  <c:v>44740</c:v>
                </c:pt>
                <c:pt idx="5">
                  <c:v>5624</c:v>
                </c:pt>
                <c:pt idx="6">
                  <c:v>132555</c:v>
                </c:pt>
              </c:numCache>
            </c:numRef>
          </c:val>
        </c:ser>
        <c:axId val="53690755"/>
        <c:axId val="13454748"/>
      </c:areaChart>
      <c:catAx>
        <c:axId val="53690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54748"/>
        <c:crosses val="autoZero"/>
        <c:auto val="1"/>
        <c:lblOffset val="100"/>
        <c:noMultiLvlLbl val="0"/>
      </c:catAx>
      <c:valAx>
        <c:axId val="134547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9075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'tav.12.16'!#REF!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'tav.12.16'!#REF!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'tav.12.16'!#REF!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'tav.12.16'!#REF!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'tav.12.16'!#REF!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'tav.12.16'!#REF!</c:f>
              <c:numCache>
                <c:ptCount val="1"/>
                <c:pt idx="0">
                  <c:v>0</c:v>
                </c:pt>
              </c:numCache>
            </c:numRef>
          </c:val>
        </c:ser>
        <c:axId val="53983869"/>
        <c:axId val="16092774"/>
      </c:areaChart>
      <c:catAx>
        <c:axId val="53983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92774"/>
        <c:crosses val="autoZero"/>
        <c:auto val="1"/>
        <c:lblOffset val="100"/>
        <c:noMultiLvlLbl val="0"/>
      </c:catAx>
      <c:valAx>
        <c:axId val="16092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8386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'tav.12.18'!#REF!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'tav.12.18'!#REF!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'tav.12.18'!#REF!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'tav.12.18'!#REF!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'tav.12.18'!#REF!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'tav.12.18'!#REF!</c:f>
              <c:numCache>
                <c:ptCount val="1"/>
                <c:pt idx="0">
                  <c:v>1</c:v>
                </c:pt>
              </c:numCache>
            </c:numRef>
          </c:val>
        </c:ser>
        <c:axId val="10617239"/>
        <c:axId val="28446288"/>
      </c:areaChart>
      <c:catAx>
        <c:axId val="10617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46288"/>
        <c:crosses val="autoZero"/>
        <c:auto val="1"/>
        <c:lblOffset val="100"/>
        <c:noMultiLvlLbl val="0"/>
      </c:catAx>
      <c:valAx>
        <c:axId val="284462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1723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'tav.12.20 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'tav.12.20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'tav.12.20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'tav.12.20 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'tav.12.20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'tav.12.20 '!#REF!</c:f>
              <c:numCache>
                <c:ptCount val="1"/>
                <c:pt idx="0">
                  <c:v>1</c:v>
                </c:pt>
              </c:numCache>
            </c:numRef>
          </c:val>
        </c:ser>
        <c:axId val="54690001"/>
        <c:axId val="22447962"/>
      </c:areaChart>
      <c:catAx>
        <c:axId val="54690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47962"/>
        <c:crosses val="autoZero"/>
        <c:auto val="1"/>
        <c:lblOffset val="100"/>
        <c:noMultiLvlLbl val="0"/>
      </c:catAx>
      <c:valAx>
        <c:axId val="224479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9000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'tav.12.21'!#REF!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'tav.12.21'!#REF!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'tav.12.21'!#REF!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'tav.12.21'!#REF!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'tav.12.21'!#REF!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'tav.12.21'!#REF!</c:f>
              <c:numCache>
                <c:ptCount val="1"/>
                <c:pt idx="0">
                  <c:v>1</c:v>
                </c:pt>
              </c:numCache>
            </c:numRef>
          </c:val>
        </c:ser>
        <c:axId val="705067"/>
        <c:axId val="6345604"/>
      </c:areaChart>
      <c:catAx>
        <c:axId val="7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5604"/>
        <c:crosses val="autoZero"/>
        <c:auto val="1"/>
        <c:lblOffset val="100"/>
        <c:noMultiLvlLbl val="0"/>
      </c:catAx>
      <c:valAx>
        <c:axId val="63456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506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'tav.12.4'!#REF!</c:f>
              <c:strCache>
                <c:ptCount val="1"/>
                <c:pt idx="0">
                  <c:v>Nuova costruzione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'tav.12.4'!#REF!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'tav.12.4'!#REF!</c:f>
              <c:numCache>
                <c:ptCount val="7"/>
                <c:pt idx="0">
                  <c:v>261757</c:v>
                </c:pt>
                <c:pt idx="1">
                  <c:v>225679</c:v>
                </c:pt>
                <c:pt idx="2">
                  <c:v>266500</c:v>
                </c:pt>
                <c:pt idx="3">
                  <c:v>262477</c:v>
                </c:pt>
                <c:pt idx="4">
                  <c:v>240523</c:v>
                </c:pt>
                <c:pt idx="5">
                  <c:v>229830</c:v>
                </c:pt>
                <c:pt idx="6">
                  <c:v>204258</c:v>
                </c:pt>
              </c:numCache>
            </c:numRef>
          </c:val>
        </c:ser>
        <c:ser>
          <c:idx val="1"/>
          <c:order val="1"/>
          <c:tx>
            <c:strRef>
              <c:f>'tav.12.4'!#REF!</c:f>
              <c:strCache>
                <c:ptCount val="1"/>
                <c:pt idx="0">
                  <c:v>Ampliamenti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'tav.12.4'!#REF!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'tav.12.4'!#REF!</c:f>
              <c:numCache>
                <c:ptCount val="7"/>
                <c:pt idx="0">
                  <c:v>13980</c:v>
                </c:pt>
                <c:pt idx="1">
                  <c:v>10894</c:v>
                </c:pt>
                <c:pt idx="2">
                  <c:v>12347</c:v>
                </c:pt>
                <c:pt idx="3">
                  <c:v>9995</c:v>
                </c:pt>
                <c:pt idx="4">
                  <c:v>16409</c:v>
                </c:pt>
                <c:pt idx="5">
                  <c:v>16641</c:v>
                </c:pt>
                <c:pt idx="6">
                  <c:v>11006</c:v>
                </c:pt>
              </c:numCache>
            </c:numRef>
          </c:val>
        </c:ser>
        <c:axId val="43174489"/>
        <c:axId val="53026082"/>
      </c:areaChart>
      <c:catAx>
        <c:axId val="4317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26082"/>
        <c:crosses val="autoZero"/>
        <c:auto val="1"/>
        <c:lblOffset val="100"/>
        <c:noMultiLvlLbl val="0"/>
      </c:catAx>
      <c:valAx>
        <c:axId val="530260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7448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'tav.12.5'!#REF!</c:f>
              <c:strCache>
                <c:ptCount val="1"/>
                <c:pt idx="0">
                  <c:v>Nuova costruzione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'tav.12.5'!#REF!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'tav.12.5'!#REF!</c:f>
              <c:numCache>
                <c:ptCount val="7"/>
                <c:pt idx="0">
                  <c:v>261757</c:v>
                </c:pt>
                <c:pt idx="1">
                  <c:v>225679</c:v>
                </c:pt>
                <c:pt idx="2">
                  <c:v>266500</c:v>
                </c:pt>
                <c:pt idx="3">
                  <c:v>262477</c:v>
                </c:pt>
                <c:pt idx="4">
                  <c:v>240523</c:v>
                </c:pt>
                <c:pt idx="5">
                  <c:v>229830</c:v>
                </c:pt>
                <c:pt idx="6">
                  <c:v>204258</c:v>
                </c:pt>
              </c:numCache>
            </c:numRef>
          </c:val>
        </c:ser>
        <c:ser>
          <c:idx val="1"/>
          <c:order val="1"/>
          <c:tx>
            <c:strRef>
              <c:f>'tav.12.5'!#REF!</c:f>
              <c:strCache>
                <c:ptCount val="1"/>
                <c:pt idx="0">
                  <c:v>Ampliamenti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'tav.12.5'!#REF!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'tav.12.5'!#REF!</c:f>
              <c:numCache>
                <c:ptCount val="7"/>
                <c:pt idx="0">
                  <c:v>13980</c:v>
                </c:pt>
                <c:pt idx="1">
                  <c:v>10894</c:v>
                </c:pt>
                <c:pt idx="2">
                  <c:v>12347</c:v>
                </c:pt>
                <c:pt idx="3">
                  <c:v>9995</c:v>
                </c:pt>
                <c:pt idx="4">
                  <c:v>16409</c:v>
                </c:pt>
                <c:pt idx="5">
                  <c:v>16641</c:v>
                </c:pt>
                <c:pt idx="6">
                  <c:v>11006</c:v>
                </c:pt>
              </c:numCache>
            </c:numRef>
          </c:val>
        </c:ser>
        <c:axId val="7472691"/>
        <c:axId val="145356"/>
      </c:areaChart>
      <c:catAx>
        <c:axId val="7472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356"/>
        <c:crosses val="autoZero"/>
        <c:auto val="1"/>
        <c:lblOffset val="100"/>
        <c:noMultiLvlLbl val="0"/>
      </c:catAx>
      <c:valAx>
        <c:axId val="1453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7269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'tav.12.6'!#REF!</c:f>
              <c:strCache>
                <c:ptCount val="1"/>
                <c:pt idx="0">
                  <c:v>Nuova costruzione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'tav.12.6'!#REF!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'tav.12.6'!#REF!</c:f>
              <c:numCache>
                <c:ptCount val="7"/>
                <c:pt idx="0">
                  <c:v>261757</c:v>
                </c:pt>
                <c:pt idx="1">
                  <c:v>225679</c:v>
                </c:pt>
                <c:pt idx="2">
                  <c:v>266500</c:v>
                </c:pt>
                <c:pt idx="3">
                  <c:v>262477</c:v>
                </c:pt>
                <c:pt idx="4">
                  <c:v>240523</c:v>
                </c:pt>
                <c:pt idx="5">
                  <c:v>229830</c:v>
                </c:pt>
                <c:pt idx="6">
                  <c:v>204258</c:v>
                </c:pt>
              </c:numCache>
            </c:numRef>
          </c:val>
        </c:ser>
        <c:ser>
          <c:idx val="1"/>
          <c:order val="1"/>
          <c:tx>
            <c:strRef>
              <c:f>'tav.12.6'!#REF!</c:f>
              <c:strCache>
                <c:ptCount val="1"/>
                <c:pt idx="0">
                  <c:v>Ampliamenti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'tav.12.6'!#REF!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'tav.12.6'!#REF!</c:f>
              <c:numCache>
                <c:ptCount val="7"/>
                <c:pt idx="0">
                  <c:v>13980</c:v>
                </c:pt>
                <c:pt idx="1">
                  <c:v>10894</c:v>
                </c:pt>
                <c:pt idx="2">
                  <c:v>12347</c:v>
                </c:pt>
                <c:pt idx="3">
                  <c:v>9995</c:v>
                </c:pt>
                <c:pt idx="4">
                  <c:v>16409</c:v>
                </c:pt>
                <c:pt idx="5">
                  <c:v>16641</c:v>
                </c:pt>
                <c:pt idx="6">
                  <c:v>11006</c:v>
                </c:pt>
              </c:numCache>
            </c:numRef>
          </c:val>
        </c:ser>
        <c:axId val="1308205"/>
        <c:axId val="11773846"/>
      </c:areaChart>
      <c:catAx>
        <c:axId val="1308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73846"/>
        <c:crosses val="autoZero"/>
        <c:auto val="1"/>
        <c:lblOffset val="100"/>
        <c:noMultiLvlLbl val="0"/>
      </c:catAx>
      <c:valAx>
        <c:axId val="117738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820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'tav.12.7'!#REF!</c:f>
              <c:strCache>
                <c:ptCount val="1"/>
                <c:pt idx="0">
                  <c:v>Nuova costruzione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'tav.12.7'!#REF!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'tav.12.7'!#REF!</c:f>
              <c:numCache>
                <c:ptCount val="7"/>
                <c:pt idx="0">
                  <c:v>261757</c:v>
                </c:pt>
                <c:pt idx="1">
                  <c:v>225679</c:v>
                </c:pt>
                <c:pt idx="2">
                  <c:v>266500</c:v>
                </c:pt>
                <c:pt idx="3">
                  <c:v>262477</c:v>
                </c:pt>
                <c:pt idx="4">
                  <c:v>240523</c:v>
                </c:pt>
                <c:pt idx="5">
                  <c:v>229830</c:v>
                </c:pt>
                <c:pt idx="6">
                  <c:v>204258</c:v>
                </c:pt>
              </c:numCache>
            </c:numRef>
          </c:val>
        </c:ser>
        <c:ser>
          <c:idx val="1"/>
          <c:order val="1"/>
          <c:tx>
            <c:strRef>
              <c:f>'tav.12.7'!#REF!</c:f>
              <c:strCache>
                <c:ptCount val="1"/>
                <c:pt idx="0">
                  <c:v>Ampliamenti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'tav.12.7'!#REF!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'tav.12.7'!#REF!</c:f>
              <c:numCache>
                <c:ptCount val="7"/>
                <c:pt idx="0">
                  <c:v>13980</c:v>
                </c:pt>
                <c:pt idx="1">
                  <c:v>10894</c:v>
                </c:pt>
                <c:pt idx="2">
                  <c:v>12347</c:v>
                </c:pt>
                <c:pt idx="3">
                  <c:v>9995</c:v>
                </c:pt>
                <c:pt idx="4">
                  <c:v>16409</c:v>
                </c:pt>
                <c:pt idx="5">
                  <c:v>16641</c:v>
                </c:pt>
                <c:pt idx="6">
                  <c:v>11006</c:v>
                </c:pt>
              </c:numCache>
            </c:numRef>
          </c:val>
        </c:ser>
        <c:axId val="38855751"/>
        <c:axId val="14157440"/>
      </c:areaChart>
      <c:catAx>
        <c:axId val="38855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57440"/>
        <c:crosses val="autoZero"/>
        <c:auto val="1"/>
        <c:lblOffset val="100"/>
        <c:noMultiLvlLbl val="0"/>
      </c:catAx>
      <c:valAx>
        <c:axId val="141574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5575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'tav.12.8'!#REF!</c:f>
              <c:strCache>
                <c:ptCount val="1"/>
                <c:pt idx="0">
                  <c:v>Nuova costruzione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'tav.12.8'!#REF!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'tav.12.8'!#REF!</c:f>
              <c:numCache>
                <c:ptCount val="7"/>
                <c:pt idx="0">
                  <c:v>261757</c:v>
                </c:pt>
                <c:pt idx="1">
                  <c:v>225679</c:v>
                </c:pt>
                <c:pt idx="2">
                  <c:v>266500</c:v>
                </c:pt>
                <c:pt idx="3">
                  <c:v>262477</c:v>
                </c:pt>
                <c:pt idx="4">
                  <c:v>240523</c:v>
                </c:pt>
                <c:pt idx="5">
                  <c:v>229830</c:v>
                </c:pt>
                <c:pt idx="6">
                  <c:v>204258</c:v>
                </c:pt>
              </c:numCache>
            </c:numRef>
          </c:val>
        </c:ser>
        <c:ser>
          <c:idx val="1"/>
          <c:order val="1"/>
          <c:tx>
            <c:strRef>
              <c:f>'tav.12.8'!#REF!</c:f>
              <c:strCache>
                <c:ptCount val="1"/>
                <c:pt idx="0">
                  <c:v>Ampliamenti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'tav.12.8'!#REF!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'tav.12.8'!#REF!</c:f>
              <c:numCache>
                <c:ptCount val="7"/>
                <c:pt idx="0">
                  <c:v>13980</c:v>
                </c:pt>
                <c:pt idx="1">
                  <c:v>10894</c:v>
                </c:pt>
                <c:pt idx="2">
                  <c:v>12347</c:v>
                </c:pt>
                <c:pt idx="3">
                  <c:v>9995</c:v>
                </c:pt>
                <c:pt idx="4">
                  <c:v>16409</c:v>
                </c:pt>
                <c:pt idx="5">
                  <c:v>16641</c:v>
                </c:pt>
                <c:pt idx="6">
                  <c:v>11006</c:v>
                </c:pt>
              </c:numCache>
            </c:numRef>
          </c:val>
        </c:ser>
        <c:axId val="60308097"/>
        <c:axId val="5901962"/>
      </c:areaChart>
      <c:catAx>
        <c:axId val="60308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1962"/>
        <c:crosses val="autoZero"/>
        <c:auto val="1"/>
        <c:lblOffset val="100"/>
        <c:noMultiLvlLbl val="0"/>
      </c:catAx>
      <c:valAx>
        <c:axId val="59019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0809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'tav.12.9 '!#REF!</c:f>
              <c:strCache>
                <c:ptCount val="1"/>
                <c:pt idx="0">
                  <c:v>Nuova costruzione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'tav.12.9 '!#REF!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'tav.12.9 '!#REF!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'tav.12.9 '!#REF!</c:f>
              <c:strCache>
                <c:ptCount val="1"/>
                <c:pt idx="0">
                  <c:v>Ampliamenti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'tav.12.9 '!#REF!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'tav.12.9 '!#REF!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3117659"/>
        <c:axId val="8296884"/>
      </c:areaChart>
      <c:catAx>
        <c:axId val="53117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96884"/>
        <c:crosses val="autoZero"/>
        <c:auto val="1"/>
        <c:lblOffset val="100"/>
        <c:noMultiLvlLbl val="0"/>
      </c:catAx>
      <c:valAx>
        <c:axId val="82968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1765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'tav.12.10 '!#REF!</c:f>
              <c:strCache>
                <c:ptCount val="1"/>
                <c:pt idx="0">
                  <c:v>Nuova costruzione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'tav.12.10 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'tav.12.10 '!#REF!</c:f>
              <c:numCache>
                <c:ptCount val="7"/>
                <c:pt idx="0">
                  <c:v>261757</c:v>
                </c:pt>
                <c:pt idx="1">
                  <c:v>225679</c:v>
                </c:pt>
                <c:pt idx="2">
                  <c:v>266500</c:v>
                </c:pt>
                <c:pt idx="3">
                  <c:v>262477</c:v>
                </c:pt>
                <c:pt idx="4">
                  <c:v>240523</c:v>
                </c:pt>
                <c:pt idx="5">
                  <c:v>229830</c:v>
                </c:pt>
                <c:pt idx="6">
                  <c:v>204258</c:v>
                </c:pt>
              </c:numCache>
            </c:numRef>
          </c:val>
        </c:ser>
        <c:ser>
          <c:idx val="1"/>
          <c:order val="1"/>
          <c:tx>
            <c:strRef>
              <c:f>'tav.12.10 '!#REF!</c:f>
              <c:strCache>
                <c:ptCount val="1"/>
                <c:pt idx="0">
                  <c:v>Ampliamenti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'tav.12.10 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'tav.12.10 '!#REF!</c:f>
              <c:numCache>
                <c:ptCount val="7"/>
                <c:pt idx="0">
                  <c:v>13980</c:v>
                </c:pt>
                <c:pt idx="1">
                  <c:v>10894</c:v>
                </c:pt>
                <c:pt idx="2">
                  <c:v>12347</c:v>
                </c:pt>
                <c:pt idx="3">
                  <c:v>9995</c:v>
                </c:pt>
                <c:pt idx="4">
                  <c:v>16409</c:v>
                </c:pt>
                <c:pt idx="5">
                  <c:v>16641</c:v>
                </c:pt>
                <c:pt idx="6">
                  <c:v>11006</c:v>
                </c:pt>
              </c:numCache>
            </c:numRef>
          </c:val>
        </c:ser>
        <c:axId val="7563093"/>
        <c:axId val="958974"/>
      </c:areaChart>
      <c:catAx>
        <c:axId val="756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8974"/>
        <c:crosses val="autoZero"/>
        <c:auto val="1"/>
        <c:lblOffset val="100"/>
        <c:noMultiLvlLbl val="0"/>
      </c:catAx>
      <c:valAx>
        <c:axId val="9589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6309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'tav.12.11 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'tav.12.11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'tav.12.11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'tav.12.11 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'tav.12.11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'tav.12.11 '!#REF!</c:f>
              <c:numCache>
                <c:ptCount val="1"/>
                <c:pt idx="0">
                  <c:v>1</c:v>
                </c:pt>
              </c:numCache>
            </c:numRef>
          </c:val>
        </c:ser>
        <c:axId val="8630767"/>
        <c:axId val="10568040"/>
      </c:areaChart>
      <c:catAx>
        <c:axId val="8630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68040"/>
        <c:crosses val="autoZero"/>
        <c:auto val="1"/>
        <c:lblOffset val="100"/>
        <c:noMultiLvlLbl val="0"/>
      </c:catAx>
      <c:valAx>
        <c:axId val="105680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3076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15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010400" y="0"/>
        <a:ext cx="5114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7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5114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20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601075" y="0"/>
        <a:ext cx="5124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20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153525" y="0"/>
        <a:ext cx="5133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19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420100" y="0"/>
        <a:ext cx="5124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0297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20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153525" y="0"/>
        <a:ext cx="5133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504825</xdr:colOff>
      <xdr:row>0</xdr:row>
      <xdr:rowOff>0</xdr:rowOff>
    </xdr:from>
    <xdr:to>
      <xdr:col>18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477125" y="0"/>
        <a:ext cx="5114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504825</xdr:colOff>
      <xdr:row>0</xdr:row>
      <xdr:rowOff>0</xdr:rowOff>
    </xdr:from>
    <xdr:to>
      <xdr:col>18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486650" y="0"/>
        <a:ext cx="5114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15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05650" y="0"/>
        <a:ext cx="5114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15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10525" y="0"/>
        <a:ext cx="5114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504825</xdr:colOff>
      <xdr:row>0</xdr:row>
      <xdr:rowOff>0</xdr:rowOff>
    </xdr:from>
    <xdr:to>
      <xdr:col>16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96250" y="0"/>
        <a:ext cx="5114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504825</xdr:colOff>
      <xdr:row>0</xdr:row>
      <xdr:rowOff>0</xdr:rowOff>
    </xdr:from>
    <xdr:to>
      <xdr:col>16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96250" y="0"/>
        <a:ext cx="5114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15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810375" y="0"/>
        <a:ext cx="4219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038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GridLines="0" tabSelected="1" workbookViewId="0" topLeftCell="A1">
      <selection activeCell="A26" sqref="A26"/>
    </sheetView>
  </sheetViews>
  <sheetFormatPr defaultColWidth="9.00390625" defaultRowHeight="15.75"/>
  <cols>
    <col min="1" max="1" width="15.50390625" style="5" customWidth="1"/>
    <col min="2" max="3" width="13.00390625" style="5" customWidth="1"/>
    <col min="4" max="8" width="9.625" style="5" customWidth="1"/>
    <col min="9" max="9" width="8.875" style="5" customWidth="1"/>
    <col min="10" max="10" width="22.25390625" style="5" customWidth="1"/>
    <col min="11" max="17" width="9.625" style="5" customWidth="1"/>
    <col min="18" max="16384" width="9.00390625" style="5" customWidth="1"/>
  </cols>
  <sheetData>
    <row r="1" ht="12">
      <c r="A1" s="7" t="s">
        <v>85</v>
      </c>
    </row>
    <row r="2" spans="1:3" ht="24.75">
      <c r="A2" s="3" t="s">
        <v>54</v>
      </c>
      <c r="B2" s="3" t="s">
        <v>0</v>
      </c>
      <c r="C2" s="3" t="s">
        <v>86</v>
      </c>
    </row>
    <row r="3" spans="1:3" ht="12">
      <c r="A3" s="21">
        <v>2000</v>
      </c>
      <c r="B3" s="22">
        <v>261757</v>
      </c>
      <c r="C3" s="22">
        <v>13980</v>
      </c>
    </row>
    <row r="4" spans="1:3" ht="12">
      <c r="A4" s="25">
        <v>2001</v>
      </c>
      <c r="B4" s="26">
        <v>225679</v>
      </c>
      <c r="C4" s="26">
        <v>10894</v>
      </c>
    </row>
    <row r="5" spans="1:3" ht="12">
      <c r="A5" s="25">
        <v>2002</v>
      </c>
      <c r="B5" s="26">
        <v>266500</v>
      </c>
      <c r="C5" s="26">
        <v>12347</v>
      </c>
    </row>
    <row r="6" spans="1:3" ht="12">
      <c r="A6" s="25">
        <v>2003</v>
      </c>
      <c r="B6" s="26">
        <v>282205</v>
      </c>
      <c r="C6" s="26">
        <v>9995</v>
      </c>
    </row>
    <row r="7" spans="1:3" ht="12">
      <c r="A7" s="25">
        <v>2004</v>
      </c>
      <c r="B7" s="26">
        <v>240523</v>
      </c>
      <c r="C7" s="26">
        <v>16409</v>
      </c>
    </row>
    <row r="8" spans="1:3" ht="12">
      <c r="A8" s="25">
        <v>2005</v>
      </c>
      <c r="B8" s="26">
        <v>229830</v>
      </c>
      <c r="C8" s="26">
        <v>16641</v>
      </c>
    </row>
    <row r="9" spans="1:3" ht="12">
      <c r="A9" s="25">
        <v>2006</v>
      </c>
      <c r="B9" s="26">
        <v>210072</v>
      </c>
      <c r="C9" s="26">
        <v>11299</v>
      </c>
    </row>
    <row r="10" spans="1:3" ht="12">
      <c r="A10" s="25">
        <v>2007</v>
      </c>
      <c r="B10" s="26">
        <v>243672</v>
      </c>
      <c r="C10" s="26">
        <v>3290</v>
      </c>
    </row>
    <row r="11" spans="1:3" ht="12">
      <c r="A11" s="25">
        <v>2008</v>
      </c>
      <c r="B11" s="26">
        <v>102916</v>
      </c>
      <c r="C11" s="26">
        <v>3473</v>
      </c>
    </row>
    <row r="12" spans="1:3" ht="12">
      <c r="A12" s="25">
        <v>2009</v>
      </c>
      <c r="B12" s="26">
        <v>90249</v>
      </c>
      <c r="C12" s="26">
        <v>3982</v>
      </c>
    </row>
    <row r="13" spans="1:3" ht="12">
      <c r="A13" s="23">
        <v>2010</v>
      </c>
      <c r="B13" s="24">
        <v>47717</v>
      </c>
      <c r="C13" s="24">
        <v>7924</v>
      </c>
    </row>
    <row r="16" ht="12">
      <c r="A16" s="58" t="s">
        <v>112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showGridLines="0" zoomScale="85" zoomScaleNormal="85" workbookViewId="0" topLeftCell="A1">
      <selection activeCell="A2" sqref="A2:A3"/>
    </sheetView>
  </sheetViews>
  <sheetFormatPr defaultColWidth="9.00390625" defaultRowHeight="15.75"/>
  <cols>
    <col min="1" max="1" width="6.50390625" style="5" customWidth="1"/>
    <col min="2" max="8" width="9.625" style="5" customWidth="1"/>
    <col min="9" max="9" width="8.875" style="5" customWidth="1"/>
    <col min="10" max="10" width="10.50390625" style="5" customWidth="1"/>
    <col min="11" max="17" width="9.625" style="5" customWidth="1"/>
    <col min="18" max="16384" width="9.00390625" style="5" customWidth="1"/>
  </cols>
  <sheetData>
    <row r="1" ht="12">
      <c r="A1" s="7" t="s">
        <v>137</v>
      </c>
    </row>
    <row r="2" spans="1:11" ht="24.75" customHeight="1">
      <c r="A2" s="167" t="s">
        <v>54</v>
      </c>
      <c r="B2" s="166" t="s">
        <v>62</v>
      </c>
      <c r="C2" s="166"/>
      <c r="D2" s="166" t="s">
        <v>105</v>
      </c>
      <c r="E2" s="166"/>
      <c r="F2" s="169" t="s">
        <v>65</v>
      </c>
      <c r="G2" s="169"/>
      <c r="H2" s="166" t="s">
        <v>37</v>
      </c>
      <c r="I2" s="166"/>
      <c r="J2" s="166" t="s">
        <v>84</v>
      </c>
      <c r="K2" s="166"/>
    </row>
    <row r="3" spans="1:11" ht="12">
      <c r="A3" s="168"/>
      <c r="B3" s="18" t="s">
        <v>55</v>
      </c>
      <c r="C3" s="18" t="s">
        <v>56</v>
      </c>
      <c r="D3" s="18" t="s">
        <v>55</v>
      </c>
      <c r="E3" s="18" t="s">
        <v>56</v>
      </c>
      <c r="F3" s="18" t="s">
        <v>55</v>
      </c>
      <c r="G3" s="18" t="s">
        <v>56</v>
      </c>
      <c r="H3" s="18" t="s">
        <v>55</v>
      </c>
      <c r="I3" s="18" t="s">
        <v>56</v>
      </c>
      <c r="J3" s="18" t="s">
        <v>55</v>
      </c>
      <c r="K3" s="56" t="s">
        <v>56</v>
      </c>
    </row>
    <row r="4" spans="1:11" ht="12">
      <c r="A4" s="36">
        <v>2000</v>
      </c>
      <c r="B4" s="12">
        <v>118</v>
      </c>
      <c r="C4" s="16">
        <v>204284</v>
      </c>
      <c r="D4" s="12">
        <v>8</v>
      </c>
      <c r="E4" s="16">
        <v>31250</v>
      </c>
      <c r="F4" s="12">
        <v>2</v>
      </c>
      <c r="G4" s="16">
        <v>188</v>
      </c>
      <c r="H4" s="12">
        <v>10</v>
      </c>
      <c r="I4" s="16">
        <v>26035</v>
      </c>
      <c r="J4" s="12">
        <v>138</v>
      </c>
      <c r="K4" s="57">
        <v>261757</v>
      </c>
    </row>
    <row r="5" spans="1:11" ht="12">
      <c r="A5" s="36">
        <v>2001</v>
      </c>
      <c r="B5" s="12">
        <v>112</v>
      </c>
      <c r="C5" s="16">
        <v>175288</v>
      </c>
      <c r="D5" s="12">
        <v>11</v>
      </c>
      <c r="E5" s="16">
        <v>49958</v>
      </c>
      <c r="F5" s="12">
        <v>2</v>
      </c>
      <c r="G5" s="16">
        <v>433</v>
      </c>
      <c r="H5" s="16">
        <v>0</v>
      </c>
      <c r="I5" s="16">
        <v>0</v>
      </c>
      <c r="J5" s="16">
        <v>125</v>
      </c>
      <c r="K5" s="16">
        <v>225679</v>
      </c>
    </row>
    <row r="6" spans="1:11" ht="12">
      <c r="A6" s="36">
        <v>2002</v>
      </c>
      <c r="B6" s="12">
        <v>127</v>
      </c>
      <c r="C6" s="16">
        <v>215977</v>
      </c>
      <c r="D6" s="12">
        <v>9</v>
      </c>
      <c r="E6" s="16">
        <v>43016</v>
      </c>
      <c r="F6" s="12">
        <v>1</v>
      </c>
      <c r="G6" s="16">
        <v>30</v>
      </c>
      <c r="H6" s="12">
        <v>1</v>
      </c>
      <c r="I6" s="16">
        <v>7477</v>
      </c>
      <c r="J6" s="16">
        <v>138</v>
      </c>
      <c r="K6" s="16">
        <v>266500</v>
      </c>
    </row>
    <row r="7" spans="1:11" ht="12">
      <c r="A7" s="36">
        <v>2003</v>
      </c>
      <c r="B7" s="12">
        <v>100</v>
      </c>
      <c r="C7" s="16">
        <v>207512</v>
      </c>
      <c r="D7" s="12">
        <v>12</v>
      </c>
      <c r="E7" s="16">
        <v>71783</v>
      </c>
      <c r="F7" s="12">
        <v>5</v>
      </c>
      <c r="G7" s="16">
        <v>2910</v>
      </c>
      <c r="H7" s="16">
        <v>0</v>
      </c>
      <c r="I7" s="16">
        <v>0</v>
      </c>
      <c r="J7" s="16">
        <v>117</v>
      </c>
      <c r="K7" s="16">
        <v>282205</v>
      </c>
    </row>
    <row r="8" spans="1:11" ht="12">
      <c r="A8" s="36">
        <v>2004</v>
      </c>
      <c r="B8" s="12">
        <v>108</v>
      </c>
      <c r="C8" s="16">
        <v>192868</v>
      </c>
      <c r="D8" s="12">
        <v>21</v>
      </c>
      <c r="E8" s="16">
        <v>47655</v>
      </c>
      <c r="F8" s="16">
        <v>0</v>
      </c>
      <c r="G8" s="16">
        <v>0</v>
      </c>
      <c r="H8" s="16">
        <v>0</v>
      </c>
      <c r="I8" s="16">
        <v>0</v>
      </c>
      <c r="J8" s="16">
        <v>129</v>
      </c>
      <c r="K8" s="16">
        <v>240523</v>
      </c>
    </row>
    <row r="9" spans="1:11" ht="12">
      <c r="A9" s="36">
        <v>2005</v>
      </c>
      <c r="B9" s="12">
        <v>87</v>
      </c>
      <c r="C9" s="16">
        <v>163028</v>
      </c>
      <c r="D9" s="12">
        <v>13</v>
      </c>
      <c r="E9" s="16">
        <v>66802</v>
      </c>
      <c r="F9" s="16">
        <v>0</v>
      </c>
      <c r="G9" s="16">
        <v>0</v>
      </c>
      <c r="H9" s="16">
        <v>0</v>
      </c>
      <c r="I9" s="16">
        <v>0</v>
      </c>
      <c r="J9" s="16">
        <v>100</v>
      </c>
      <c r="K9" s="16">
        <v>229830</v>
      </c>
    </row>
    <row r="10" spans="1:11" ht="12">
      <c r="A10" s="36">
        <v>2006</v>
      </c>
      <c r="B10" s="12">
        <v>74</v>
      </c>
      <c r="C10" s="16">
        <v>111229</v>
      </c>
      <c r="D10" s="12">
        <v>31</v>
      </c>
      <c r="E10" s="16">
        <v>98843</v>
      </c>
      <c r="F10" s="16">
        <v>0</v>
      </c>
      <c r="G10" s="16">
        <v>0</v>
      </c>
      <c r="H10" s="16">
        <v>0</v>
      </c>
      <c r="I10" s="16">
        <v>0</v>
      </c>
      <c r="J10" s="16">
        <v>105</v>
      </c>
      <c r="K10" s="16">
        <v>210072</v>
      </c>
    </row>
    <row r="11" spans="1:11" ht="12">
      <c r="A11" s="36">
        <v>2007</v>
      </c>
      <c r="B11" s="12">
        <v>58</v>
      </c>
      <c r="C11" s="16">
        <v>96153</v>
      </c>
      <c r="D11" s="12">
        <v>26</v>
      </c>
      <c r="E11" s="16">
        <v>143629</v>
      </c>
      <c r="F11" s="16">
        <v>1</v>
      </c>
      <c r="G11" s="16">
        <v>592</v>
      </c>
      <c r="H11" s="16">
        <v>0</v>
      </c>
      <c r="I11" s="16">
        <v>0</v>
      </c>
      <c r="J11" s="16">
        <v>85</v>
      </c>
      <c r="K11" s="16">
        <v>240374</v>
      </c>
    </row>
    <row r="12" spans="1:11" ht="12">
      <c r="A12" s="36">
        <v>2008</v>
      </c>
      <c r="B12" s="12">
        <v>32</v>
      </c>
      <c r="C12" s="16">
        <v>52409</v>
      </c>
      <c r="D12" s="12">
        <v>14</v>
      </c>
      <c r="E12" s="16">
        <v>50427</v>
      </c>
      <c r="F12" s="16">
        <v>1</v>
      </c>
      <c r="G12" s="16">
        <v>80</v>
      </c>
      <c r="H12" s="16">
        <v>0</v>
      </c>
      <c r="I12" s="16">
        <v>0</v>
      </c>
      <c r="J12" s="16">
        <v>47</v>
      </c>
      <c r="K12" s="16">
        <v>102916</v>
      </c>
    </row>
    <row r="13" spans="1:11" ht="12">
      <c r="A13" s="35">
        <v>2009</v>
      </c>
      <c r="B13" s="20">
        <v>19</v>
      </c>
      <c r="C13" s="19">
        <v>18678</v>
      </c>
      <c r="D13" s="20">
        <v>21</v>
      </c>
      <c r="E13" s="19">
        <v>68888</v>
      </c>
      <c r="F13" s="19">
        <v>1</v>
      </c>
      <c r="G13" s="19">
        <v>2683</v>
      </c>
      <c r="H13" s="19">
        <v>0</v>
      </c>
      <c r="I13" s="19">
        <v>0</v>
      </c>
      <c r="J13" s="19">
        <v>41</v>
      </c>
      <c r="K13" s="19">
        <v>90249</v>
      </c>
    </row>
  </sheetData>
  <mergeCells count="6">
    <mergeCell ref="J2:K2"/>
    <mergeCell ref="A2:A3"/>
    <mergeCell ref="B2:C2"/>
    <mergeCell ref="D2:E2"/>
    <mergeCell ref="F2:G2"/>
    <mergeCell ref="H2:I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="85" zoomScaleNormal="85" workbookViewId="0" topLeftCell="A21">
      <selection activeCell="A41" sqref="A2:M41"/>
    </sheetView>
  </sheetViews>
  <sheetFormatPr defaultColWidth="9.00390625" defaultRowHeight="15.75"/>
  <cols>
    <col min="1" max="1" width="2.75390625" style="5" customWidth="1"/>
    <col min="2" max="2" width="22.25390625" style="5" customWidth="1"/>
    <col min="3" max="9" width="9.625" style="5" customWidth="1"/>
    <col min="10" max="13" width="9.25390625" style="5" customWidth="1"/>
    <col min="14" max="14" width="23.625" style="5" bestFit="1" customWidth="1"/>
    <col min="15" max="16384" width="9.00390625" style="5" customWidth="1"/>
  </cols>
  <sheetData>
    <row r="1" ht="12">
      <c r="A1" s="7" t="s">
        <v>138</v>
      </c>
    </row>
    <row r="2" spans="1:13" ht="15.75" customHeight="1">
      <c r="A2" s="171" t="s">
        <v>95</v>
      </c>
      <c r="B2" s="171"/>
      <c r="C2" s="170" t="s">
        <v>96</v>
      </c>
      <c r="D2" s="170"/>
      <c r="E2" s="170"/>
      <c r="F2" s="170"/>
      <c r="G2" s="170"/>
      <c r="H2" s="170"/>
      <c r="I2" s="170"/>
      <c r="J2" s="170"/>
      <c r="K2" s="170"/>
      <c r="L2" s="170"/>
      <c r="M2" s="73"/>
    </row>
    <row r="3" spans="1:13" ht="21.75" customHeight="1">
      <c r="A3" s="172"/>
      <c r="B3" s="172"/>
      <c r="C3" s="49" t="s">
        <v>22</v>
      </c>
      <c r="D3" s="49" t="s">
        <v>23</v>
      </c>
      <c r="E3" s="49" t="s">
        <v>24</v>
      </c>
      <c r="F3" s="49" t="s">
        <v>25</v>
      </c>
      <c r="G3" s="49" t="s">
        <v>26</v>
      </c>
      <c r="H3" s="49" t="s">
        <v>27</v>
      </c>
      <c r="I3" s="49" t="s">
        <v>28</v>
      </c>
      <c r="J3" s="49" t="s">
        <v>103</v>
      </c>
      <c r="K3" s="49">
        <v>2008</v>
      </c>
      <c r="L3" s="49">
        <v>2009</v>
      </c>
      <c r="M3" s="49">
        <v>2010</v>
      </c>
    </row>
    <row r="4" spans="1:13" ht="12">
      <c r="A4" s="173">
        <v>1</v>
      </c>
      <c r="B4" s="4" t="s">
        <v>30</v>
      </c>
      <c r="C4" s="16">
        <v>0</v>
      </c>
      <c r="D4" s="16">
        <v>0</v>
      </c>
      <c r="E4" s="16">
        <v>0</v>
      </c>
      <c r="F4" s="16">
        <v>997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</row>
    <row r="5" spans="1:13" ht="12" customHeight="1">
      <c r="A5" s="174"/>
      <c r="B5" s="4" t="s">
        <v>31</v>
      </c>
      <c r="C5" s="16">
        <v>8936</v>
      </c>
      <c r="D5" s="16">
        <v>9049</v>
      </c>
      <c r="E5" s="16">
        <v>5524</v>
      </c>
      <c r="F5" s="16">
        <v>6526</v>
      </c>
      <c r="G5" s="16">
        <v>7673</v>
      </c>
      <c r="H5" s="16">
        <v>10680</v>
      </c>
      <c r="I5" s="16">
        <v>27155</v>
      </c>
      <c r="J5" s="16">
        <v>55338</v>
      </c>
      <c r="K5" s="16">
        <v>629</v>
      </c>
      <c r="L5" s="16">
        <v>2530</v>
      </c>
      <c r="M5" s="16">
        <v>8669</v>
      </c>
    </row>
    <row r="6" spans="1:13" ht="12">
      <c r="A6" s="174">
        <v>2</v>
      </c>
      <c r="B6" s="4" t="s">
        <v>32</v>
      </c>
      <c r="C6" s="16">
        <v>21838</v>
      </c>
      <c r="D6" s="16">
        <v>19117</v>
      </c>
      <c r="E6" s="16">
        <v>39892</v>
      </c>
      <c r="F6" s="16">
        <v>47273</v>
      </c>
      <c r="G6" s="16">
        <v>32470</v>
      </c>
      <c r="H6" s="16">
        <v>18928</v>
      </c>
      <c r="I6" s="16">
        <v>10991</v>
      </c>
      <c r="J6" s="16">
        <v>19642</v>
      </c>
      <c r="K6" s="16">
        <v>13143</v>
      </c>
      <c r="L6" s="16">
        <v>23540</v>
      </c>
      <c r="M6" s="16">
        <v>477</v>
      </c>
    </row>
    <row r="7" spans="1:13" ht="12">
      <c r="A7" s="174"/>
      <c r="B7" s="4" t="s">
        <v>36</v>
      </c>
      <c r="C7" s="16">
        <v>32621</v>
      </c>
      <c r="D7" s="16">
        <v>23840</v>
      </c>
      <c r="E7" s="16">
        <v>54368</v>
      </c>
      <c r="F7" s="16">
        <v>27491</v>
      </c>
      <c r="G7" s="16">
        <v>36269</v>
      </c>
      <c r="H7" s="16">
        <v>35818</v>
      </c>
      <c r="I7" s="16">
        <v>35681</v>
      </c>
      <c r="J7" s="16">
        <v>90777</v>
      </c>
      <c r="K7" s="16">
        <v>6790</v>
      </c>
      <c r="L7" s="16">
        <v>10351</v>
      </c>
      <c r="M7" s="16">
        <v>12384</v>
      </c>
    </row>
    <row r="8" spans="1:13" ht="12">
      <c r="A8" s="174">
        <v>3</v>
      </c>
      <c r="B8" s="4" t="s">
        <v>33</v>
      </c>
      <c r="C8" s="16">
        <v>35903</v>
      </c>
      <c r="D8" s="16">
        <v>3117</v>
      </c>
      <c r="E8" s="16">
        <v>13747</v>
      </c>
      <c r="F8" s="16">
        <v>25014</v>
      </c>
      <c r="G8" s="16">
        <v>14359</v>
      </c>
      <c r="H8" s="16">
        <v>20523</v>
      </c>
      <c r="I8" s="16">
        <v>15043</v>
      </c>
      <c r="J8" s="16">
        <v>9220</v>
      </c>
      <c r="K8" s="16">
        <v>13280</v>
      </c>
      <c r="L8" s="16">
        <v>2552</v>
      </c>
      <c r="M8" s="16">
        <v>3851</v>
      </c>
    </row>
    <row r="9" spans="1:13" ht="12">
      <c r="A9" s="174"/>
      <c r="B9" s="4" t="s">
        <v>34</v>
      </c>
      <c r="C9" s="16">
        <v>27435</v>
      </c>
      <c r="D9" s="16">
        <v>40560</v>
      </c>
      <c r="E9" s="16">
        <v>15542</v>
      </c>
      <c r="F9" s="16">
        <v>17283</v>
      </c>
      <c r="G9" s="16">
        <v>40071</v>
      </c>
      <c r="H9" s="16">
        <v>26623</v>
      </c>
      <c r="I9" s="16">
        <v>12985</v>
      </c>
      <c r="J9" s="16">
        <v>2350</v>
      </c>
      <c r="K9" s="16">
        <v>1987</v>
      </c>
      <c r="L9" s="16">
        <v>3435</v>
      </c>
      <c r="M9" s="16">
        <v>1397</v>
      </c>
    </row>
    <row r="10" spans="1:13" ht="12">
      <c r="A10" s="174">
        <v>4</v>
      </c>
      <c r="B10" s="4" t="s">
        <v>29</v>
      </c>
      <c r="C10" s="16">
        <v>84326</v>
      </c>
      <c r="D10" s="16">
        <v>86669</v>
      </c>
      <c r="E10" s="16">
        <v>88382</v>
      </c>
      <c r="F10" s="16">
        <v>122737</v>
      </c>
      <c r="G10" s="16">
        <v>59228</v>
      </c>
      <c r="H10" s="16">
        <v>41499</v>
      </c>
      <c r="I10" s="16">
        <v>83369</v>
      </c>
      <c r="J10" s="16">
        <v>41391</v>
      </c>
      <c r="K10" s="16">
        <v>47605</v>
      </c>
      <c r="L10" s="16">
        <v>18674</v>
      </c>
      <c r="M10" s="16">
        <v>18336</v>
      </c>
    </row>
    <row r="11" spans="1:13" ht="12">
      <c r="A11" s="174"/>
      <c r="B11" s="4" t="s">
        <v>35</v>
      </c>
      <c r="C11" s="16">
        <v>22658</v>
      </c>
      <c r="D11" s="16">
        <v>16606</v>
      </c>
      <c r="E11" s="16">
        <v>26742</v>
      </c>
      <c r="F11" s="16">
        <v>14623</v>
      </c>
      <c r="G11" s="16">
        <v>35058</v>
      </c>
      <c r="H11" s="16">
        <v>29314</v>
      </c>
      <c r="I11" s="16">
        <v>18404</v>
      </c>
      <c r="J11" s="16">
        <v>22419</v>
      </c>
      <c r="K11" s="16">
        <v>19482</v>
      </c>
      <c r="L11" s="16">
        <v>28653</v>
      </c>
      <c r="M11" s="16">
        <v>2603</v>
      </c>
    </row>
    <row r="12" spans="1:13" ht="12">
      <c r="A12" s="62" t="s">
        <v>37</v>
      </c>
      <c r="C12" s="16">
        <v>28040</v>
      </c>
      <c r="D12" s="16">
        <v>26721</v>
      </c>
      <c r="E12" s="16">
        <v>22303</v>
      </c>
      <c r="F12" s="16">
        <v>20261</v>
      </c>
      <c r="G12" s="16">
        <v>15395</v>
      </c>
      <c r="H12" s="16">
        <v>46445</v>
      </c>
      <c r="I12" s="16">
        <v>6444</v>
      </c>
      <c r="J12" s="16">
        <v>2535</v>
      </c>
      <c r="K12" s="16">
        <v>0</v>
      </c>
      <c r="L12" s="16">
        <v>514</v>
      </c>
      <c r="M12" s="16" t="s">
        <v>94</v>
      </c>
    </row>
    <row r="13" spans="1:13" ht="12">
      <c r="A13" s="63" t="s">
        <v>5</v>
      </c>
      <c r="B13" s="64"/>
      <c r="C13" s="19">
        <f aca="true" t="shared" si="0" ref="C13:L13">SUM(C4:C12)</f>
        <v>261757</v>
      </c>
      <c r="D13" s="19">
        <f t="shared" si="0"/>
        <v>225679</v>
      </c>
      <c r="E13" s="19">
        <f t="shared" si="0"/>
        <v>266500</v>
      </c>
      <c r="F13" s="19">
        <f t="shared" si="0"/>
        <v>282205</v>
      </c>
      <c r="G13" s="19">
        <f t="shared" si="0"/>
        <v>240523</v>
      </c>
      <c r="H13" s="19">
        <f t="shared" si="0"/>
        <v>229830</v>
      </c>
      <c r="I13" s="19">
        <f t="shared" si="0"/>
        <v>210072</v>
      </c>
      <c r="J13" s="19">
        <f t="shared" si="0"/>
        <v>243672</v>
      </c>
      <c r="K13" s="19">
        <f t="shared" si="0"/>
        <v>102916</v>
      </c>
      <c r="L13" s="19">
        <f t="shared" si="0"/>
        <v>90249</v>
      </c>
      <c r="M13" s="19">
        <v>47717</v>
      </c>
    </row>
    <row r="14" spans="2:9" ht="12">
      <c r="B14" s="4"/>
      <c r="C14" s="12"/>
      <c r="D14" s="12"/>
      <c r="E14" s="12"/>
      <c r="F14" s="12"/>
      <c r="G14" s="12"/>
      <c r="H14" s="12"/>
      <c r="I14" s="12"/>
    </row>
    <row r="15" ht="12">
      <c r="A15" s="7" t="s">
        <v>57</v>
      </c>
    </row>
    <row r="16" spans="1:13" ht="12">
      <c r="A16" s="171" t="s">
        <v>95</v>
      </c>
      <c r="B16" s="171"/>
      <c r="C16" s="170" t="s">
        <v>97</v>
      </c>
      <c r="D16" s="170"/>
      <c r="E16" s="170"/>
      <c r="F16" s="170"/>
      <c r="G16" s="170"/>
      <c r="H16" s="170"/>
      <c r="I16" s="170"/>
      <c r="J16" s="170"/>
      <c r="K16" s="170"/>
      <c r="L16" s="170"/>
      <c r="M16" s="73"/>
    </row>
    <row r="17" spans="1:13" ht="12">
      <c r="A17" s="172"/>
      <c r="B17" s="172"/>
      <c r="C17" s="49" t="s">
        <v>22</v>
      </c>
      <c r="D17" s="49" t="s">
        <v>23</v>
      </c>
      <c r="E17" s="49" t="s">
        <v>24</v>
      </c>
      <c r="F17" s="49" t="s">
        <v>25</v>
      </c>
      <c r="G17" s="49" t="s">
        <v>26</v>
      </c>
      <c r="H17" s="49" t="s">
        <v>27</v>
      </c>
      <c r="I17" s="49" t="s">
        <v>28</v>
      </c>
      <c r="J17" s="49" t="s">
        <v>103</v>
      </c>
      <c r="K17" s="49">
        <v>2008</v>
      </c>
      <c r="L17" s="49">
        <v>2009</v>
      </c>
      <c r="M17" s="49">
        <v>2010</v>
      </c>
    </row>
    <row r="18" spans="1:13" ht="12">
      <c r="A18" s="173">
        <v>1</v>
      </c>
      <c r="B18" s="4" t="s">
        <v>30</v>
      </c>
      <c r="C18" s="29">
        <v>0</v>
      </c>
      <c r="D18" s="29">
        <v>0</v>
      </c>
      <c r="E18" s="29">
        <v>0</v>
      </c>
      <c r="F18" s="29">
        <v>3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 t="s">
        <v>94</v>
      </c>
    </row>
    <row r="19" spans="1:13" ht="12" customHeight="1">
      <c r="A19" s="174"/>
      <c r="B19" s="4" t="s">
        <v>31</v>
      </c>
      <c r="C19" s="12">
        <v>24</v>
      </c>
      <c r="D19" s="12">
        <v>22</v>
      </c>
      <c r="E19" s="12">
        <v>8</v>
      </c>
      <c r="F19" s="12">
        <v>28</v>
      </c>
      <c r="G19" s="12">
        <v>18</v>
      </c>
      <c r="H19" s="12">
        <v>31</v>
      </c>
      <c r="I19" s="12">
        <v>74</v>
      </c>
      <c r="J19" s="12">
        <v>145</v>
      </c>
      <c r="K19" s="12">
        <v>1</v>
      </c>
      <c r="L19" s="12">
        <v>8</v>
      </c>
      <c r="M19" s="12">
        <v>28</v>
      </c>
    </row>
    <row r="20" spans="1:13" ht="12">
      <c r="A20" s="174">
        <v>2</v>
      </c>
      <c r="B20" s="4" t="s">
        <v>32</v>
      </c>
      <c r="C20" s="12">
        <v>59</v>
      </c>
      <c r="D20" s="12">
        <v>48</v>
      </c>
      <c r="E20" s="12">
        <v>110</v>
      </c>
      <c r="F20" s="12">
        <v>121</v>
      </c>
      <c r="G20" s="12">
        <v>113</v>
      </c>
      <c r="H20" s="12">
        <v>68</v>
      </c>
      <c r="I20" s="12">
        <v>33</v>
      </c>
      <c r="J20" s="12">
        <v>52</v>
      </c>
      <c r="K20" s="12">
        <v>39</v>
      </c>
      <c r="L20" s="12">
        <v>62</v>
      </c>
      <c r="M20" s="12">
        <v>1</v>
      </c>
    </row>
    <row r="21" spans="1:13" ht="12">
      <c r="A21" s="174"/>
      <c r="B21" s="4" t="s">
        <v>36</v>
      </c>
      <c r="C21" s="12">
        <v>67</v>
      </c>
      <c r="D21" s="12">
        <v>49</v>
      </c>
      <c r="E21" s="12">
        <v>155</v>
      </c>
      <c r="F21" s="12">
        <v>62</v>
      </c>
      <c r="G21" s="12">
        <v>102</v>
      </c>
      <c r="H21" s="12">
        <v>100</v>
      </c>
      <c r="I21" s="12">
        <v>87</v>
      </c>
      <c r="J21" s="12">
        <v>269</v>
      </c>
      <c r="K21" s="12">
        <v>19</v>
      </c>
      <c r="L21" s="12">
        <v>24</v>
      </c>
      <c r="M21" s="12">
        <v>24</v>
      </c>
    </row>
    <row r="22" spans="1:13" ht="12">
      <c r="A22" s="174">
        <v>3</v>
      </c>
      <c r="B22" s="4" t="s">
        <v>33</v>
      </c>
      <c r="C22" s="12">
        <v>109</v>
      </c>
      <c r="D22" s="12">
        <v>9</v>
      </c>
      <c r="E22" s="12">
        <v>45</v>
      </c>
      <c r="F22" s="12">
        <v>59</v>
      </c>
      <c r="G22" s="12">
        <v>34</v>
      </c>
      <c r="H22" s="12">
        <v>45</v>
      </c>
      <c r="I22" s="12">
        <v>33</v>
      </c>
      <c r="J22" s="12">
        <v>23</v>
      </c>
      <c r="K22" s="12">
        <v>26</v>
      </c>
      <c r="L22" s="12">
        <v>3</v>
      </c>
      <c r="M22" s="12">
        <v>8</v>
      </c>
    </row>
    <row r="23" spans="1:13" ht="12">
      <c r="A23" s="174"/>
      <c r="B23" s="4" t="s">
        <v>34</v>
      </c>
      <c r="C23" s="12">
        <v>75</v>
      </c>
      <c r="D23" s="12">
        <v>109</v>
      </c>
      <c r="E23" s="12">
        <v>45</v>
      </c>
      <c r="F23" s="12">
        <v>42</v>
      </c>
      <c r="G23" s="12">
        <v>120</v>
      </c>
      <c r="H23" s="12">
        <v>89</v>
      </c>
      <c r="I23" s="12">
        <v>35</v>
      </c>
      <c r="J23" s="12">
        <v>3</v>
      </c>
      <c r="K23" s="12">
        <v>3</v>
      </c>
      <c r="L23" s="12">
        <v>11</v>
      </c>
      <c r="M23" s="12">
        <v>2</v>
      </c>
    </row>
    <row r="24" spans="1:13" ht="12">
      <c r="A24" s="174">
        <v>4</v>
      </c>
      <c r="B24" s="4" t="s">
        <v>29</v>
      </c>
      <c r="C24" s="12">
        <v>227</v>
      </c>
      <c r="D24" s="12">
        <v>199</v>
      </c>
      <c r="E24" s="12">
        <v>230</v>
      </c>
      <c r="F24" s="12">
        <v>327</v>
      </c>
      <c r="G24" s="12">
        <v>153</v>
      </c>
      <c r="H24" s="12">
        <v>120</v>
      </c>
      <c r="I24" s="12">
        <v>236</v>
      </c>
      <c r="J24" s="12">
        <v>99</v>
      </c>
      <c r="K24" s="12">
        <v>137</v>
      </c>
      <c r="L24" s="12">
        <v>41</v>
      </c>
      <c r="M24" s="12">
        <v>39</v>
      </c>
    </row>
    <row r="25" spans="1:13" ht="12">
      <c r="A25" s="174"/>
      <c r="B25" s="4" t="s">
        <v>35</v>
      </c>
      <c r="C25" s="12">
        <v>45</v>
      </c>
      <c r="D25" s="12">
        <v>37</v>
      </c>
      <c r="E25" s="12">
        <v>50</v>
      </c>
      <c r="F25" s="12">
        <v>33</v>
      </c>
      <c r="G25" s="12">
        <v>90</v>
      </c>
      <c r="H25" s="12">
        <v>74</v>
      </c>
      <c r="I25" s="12">
        <v>41</v>
      </c>
      <c r="J25" s="12">
        <v>56</v>
      </c>
      <c r="K25" s="12">
        <v>44</v>
      </c>
      <c r="L25" s="12">
        <v>99</v>
      </c>
      <c r="M25" s="12">
        <v>6</v>
      </c>
    </row>
    <row r="26" spans="1:13" ht="12">
      <c r="A26" s="62" t="s">
        <v>37</v>
      </c>
      <c r="C26" s="12">
        <v>61</v>
      </c>
      <c r="D26" s="12">
        <v>73</v>
      </c>
      <c r="E26" s="12">
        <v>63</v>
      </c>
      <c r="F26" s="12">
        <v>60</v>
      </c>
      <c r="G26" s="12">
        <v>35</v>
      </c>
      <c r="H26" s="12">
        <v>121</v>
      </c>
      <c r="I26" s="12">
        <v>18</v>
      </c>
      <c r="J26" s="12">
        <v>8</v>
      </c>
      <c r="K26" s="16">
        <v>0</v>
      </c>
      <c r="L26" s="16">
        <v>0</v>
      </c>
      <c r="M26" s="16" t="s">
        <v>94</v>
      </c>
    </row>
    <row r="27" spans="1:13" ht="12">
      <c r="A27" s="63" t="s">
        <v>5</v>
      </c>
      <c r="B27" s="64"/>
      <c r="C27" s="20">
        <f aca="true" t="shared" si="1" ref="C27:L27">SUM(C18:C26)</f>
        <v>667</v>
      </c>
      <c r="D27" s="20">
        <f t="shared" si="1"/>
        <v>546</v>
      </c>
      <c r="E27" s="20">
        <f t="shared" si="1"/>
        <v>706</v>
      </c>
      <c r="F27" s="20">
        <f t="shared" si="1"/>
        <v>735</v>
      </c>
      <c r="G27" s="20">
        <f t="shared" si="1"/>
        <v>665</v>
      </c>
      <c r="H27" s="20">
        <f t="shared" si="1"/>
        <v>648</v>
      </c>
      <c r="I27" s="20">
        <f t="shared" si="1"/>
        <v>557</v>
      </c>
      <c r="J27" s="20">
        <f t="shared" si="1"/>
        <v>655</v>
      </c>
      <c r="K27" s="20">
        <f t="shared" si="1"/>
        <v>269</v>
      </c>
      <c r="L27" s="20">
        <f t="shared" si="1"/>
        <v>248</v>
      </c>
      <c r="M27" s="20">
        <v>108</v>
      </c>
    </row>
    <row r="28" spans="2:9" ht="12">
      <c r="B28" s="4"/>
      <c r="C28" s="12"/>
      <c r="D28" s="12"/>
      <c r="E28" s="12"/>
      <c r="F28" s="12"/>
      <c r="G28" s="12"/>
      <c r="H28" s="12"/>
      <c r="I28" s="12"/>
    </row>
    <row r="29" ht="12">
      <c r="A29" s="7" t="s">
        <v>58</v>
      </c>
    </row>
    <row r="30" spans="1:13" ht="12">
      <c r="A30" s="171" t="s">
        <v>95</v>
      </c>
      <c r="B30" s="171"/>
      <c r="C30" s="170" t="s">
        <v>98</v>
      </c>
      <c r="D30" s="170"/>
      <c r="E30" s="170"/>
      <c r="F30" s="170"/>
      <c r="G30" s="170"/>
      <c r="H30" s="170"/>
      <c r="I30" s="170"/>
      <c r="J30" s="170"/>
      <c r="K30" s="170"/>
      <c r="L30" s="170"/>
      <c r="M30" s="73"/>
    </row>
    <row r="31" spans="1:13" ht="12">
      <c r="A31" s="172"/>
      <c r="B31" s="172"/>
      <c r="C31" s="49" t="s">
        <v>22</v>
      </c>
      <c r="D31" s="49" t="s">
        <v>23</v>
      </c>
      <c r="E31" s="49" t="s">
        <v>24</v>
      </c>
      <c r="F31" s="49" t="s">
        <v>25</v>
      </c>
      <c r="G31" s="49" t="s">
        <v>26</v>
      </c>
      <c r="H31" s="49" t="s">
        <v>27</v>
      </c>
      <c r="I31" s="49" t="s">
        <v>28</v>
      </c>
      <c r="J31" s="49" t="s">
        <v>103</v>
      </c>
      <c r="K31" s="49">
        <v>2008</v>
      </c>
      <c r="L31" s="49">
        <v>2009</v>
      </c>
      <c r="M31" s="49">
        <v>2010</v>
      </c>
    </row>
    <row r="32" spans="1:13" ht="12">
      <c r="A32" s="173">
        <v>1</v>
      </c>
      <c r="B32" s="4" t="s">
        <v>30</v>
      </c>
      <c r="C32" s="29">
        <v>0</v>
      </c>
      <c r="D32" s="29">
        <v>0</v>
      </c>
      <c r="E32" s="29">
        <v>0</v>
      </c>
      <c r="F32" s="29">
        <v>290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 t="s">
        <v>94</v>
      </c>
    </row>
    <row r="33" spans="1:13" ht="12" customHeight="1">
      <c r="A33" s="174"/>
      <c r="B33" s="4" t="s">
        <v>31</v>
      </c>
      <c r="C33" s="16">
        <v>2013</v>
      </c>
      <c r="D33" s="16">
        <v>1965</v>
      </c>
      <c r="E33" s="16">
        <v>819</v>
      </c>
      <c r="F33" s="16">
        <v>1392</v>
      </c>
      <c r="G33" s="16">
        <v>1676</v>
      </c>
      <c r="H33" s="16">
        <v>2244</v>
      </c>
      <c r="I33" s="16">
        <v>5915</v>
      </c>
      <c r="J33" s="16">
        <v>10681</v>
      </c>
      <c r="K33" s="16">
        <v>148</v>
      </c>
      <c r="L33" s="16">
        <v>591</v>
      </c>
      <c r="M33" s="16">
        <v>2222</v>
      </c>
    </row>
    <row r="34" spans="1:13" ht="12">
      <c r="A34" s="174">
        <v>2</v>
      </c>
      <c r="B34" s="4" t="s">
        <v>32</v>
      </c>
      <c r="C34" s="16">
        <v>4678</v>
      </c>
      <c r="D34" s="16">
        <v>4157</v>
      </c>
      <c r="E34" s="16">
        <v>8238</v>
      </c>
      <c r="F34" s="16">
        <v>8021</v>
      </c>
      <c r="G34" s="16">
        <v>8362</v>
      </c>
      <c r="H34" s="16">
        <v>4120</v>
      </c>
      <c r="I34" s="16">
        <v>2703</v>
      </c>
      <c r="J34" s="16">
        <v>3879</v>
      </c>
      <c r="K34" s="16">
        <v>2757</v>
      </c>
      <c r="L34" s="16">
        <v>4046</v>
      </c>
      <c r="M34" s="16">
        <v>113</v>
      </c>
    </row>
    <row r="35" spans="1:13" ht="12">
      <c r="A35" s="174"/>
      <c r="B35" s="4" t="s">
        <v>36</v>
      </c>
      <c r="C35" s="16">
        <v>6878</v>
      </c>
      <c r="D35" s="16">
        <v>4781</v>
      </c>
      <c r="E35" s="16">
        <v>11332</v>
      </c>
      <c r="F35" s="16">
        <v>5501</v>
      </c>
      <c r="G35" s="16">
        <v>7812</v>
      </c>
      <c r="H35" s="16">
        <v>7846</v>
      </c>
      <c r="I35" s="16">
        <v>7285</v>
      </c>
      <c r="J35" s="16">
        <v>20454</v>
      </c>
      <c r="K35" s="16">
        <v>1672</v>
      </c>
      <c r="L35" s="16">
        <v>2182</v>
      </c>
      <c r="M35" s="16">
        <v>465</v>
      </c>
    </row>
    <row r="36" spans="1:13" ht="12">
      <c r="A36" s="174">
        <v>3</v>
      </c>
      <c r="B36" s="4" t="s">
        <v>33</v>
      </c>
      <c r="C36" s="16">
        <v>8105</v>
      </c>
      <c r="D36" s="16">
        <v>786</v>
      </c>
      <c r="E36" s="16">
        <v>2921</v>
      </c>
      <c r="F36" s="16">
        <v>4542</v>
      </c>
      <c r="G36" s="16">
        <v>3663</v>
      </c>
      <c r="H36" s="16">
        <v>4242</v>
      </c>
      <c r="I36" s="16">
        <v>3614</v>
      </c>
      <c r="J36" s="16">
        <v>1980</v>
      </c>
      <c r="K36" s="16">
        <v>2959</v>
      </c>
      <c r="L36" s="16">
        <v>452</v>
      </c>
      <c r="M36" s="16">
        <v>670</v>
      </c>
    </row>
    <row r="37" spans="1:13" ht="12">
      <c r="A37" s="174"/>
      <c r="B37" s="4" t="s">
        <v>34</v>
      </c>
      <c r="C37" s="16">
        <v>6979</v>
      </c>
      <c r="D37" s="16">
        <v>8128</v>
      </c>
      <c r="E37" s="16">
        <v>3463</v>
      </c>
      <c r="F37" s="16">
        <v>3741</v>
      </c>
      <c r="G37" s="16">
        <v>8624</v>
      </c>
      <c r="H37" s="16">
        <v>6293</v>
      </c>
      <c r="I37" s="16">
        <v>2653</v>
      </c>
      <c r="J37" s="16">
        <v>423</v>
      </c>
      <c r="K37" s="16">
        <v>341</v>
      </c>
      <c r="L37" s="16">
        <v>636</v>
      </c>
      <c r="M37" s="16">
        <v>237</v>
      </c>
    </row>
    <row r="38" spans="1:13" ht="12">
      <c r="A38" s="174">
        <v>4</v>
      </c>
      <c r="B38" s="4" t="s">
        <v>29</v>
      </c>
      <c r="C38" s="16">
        <v>19879</v>
      </c>
      <c r="D38" s="16">
        <v>18805</v>
      </c>
      <c r="E38" s="16">
        <v>18041</v>
      </c>
      <c r="F38" s="16">
        <v>28113</v>
      </c>
      <c r="G38" s="16">
        <v>13232</v>
      </c>
      <c r="H38" s="16">
        <v>9632</v>
      </c>
      <c r="I38" s="16">
        <v>18791</v>
      </c>
      <c r="J38" s="16">
        <v>9209</v>
      </c>
      <c r="K38" s="16">
        <v>11088</v>
      </c>
      <c r="L38" s="16">
        <v>4278</v>
      </c>
      <c r="M38" s="16">
        <v>3989.98</v>
      </c>
    </row>
    <row r="39" spans="1:13" ht="12">
      <c r="A39" s="174"/>
      <c r="B39" s="4" t="s">
        <v>35</v>
      </c>
      <c r="C39" s="16">
        <v>4822</v>
      </c>
      <c r="D39" s="16">
        <v>3413</v>
      </c>
      <c r="E39" s="16">
        <v>5014</v>
      </c>
      <c r="F39" s="16">
        <v>2842</v>
      </c>
      <c r="G39" s="16">
        <v>7461</v>
      </c>
      <c r="H39" s="16">
        <v>6098</v>
      </c>
      <c r="I39" s="16">
        <v>3932</v>
      </c>
      <c r="J39" s="16">
        <v>5094</v>
      </c>
      <c r="K39" s="16">
        <v>3847</v>
      </c>
      <c r="L39" s="16">
        <v>5895</v>
      </c>
      <c r="M39" s="16">
        <v>2495</v>
      </c>
    </row>
    <row r="40" spans="1:13" ht="12">
      <c r="A40" s="62" t="s">
        <v>37</v>
      </c>
      <c r="C40" s="16">
        <v>5653</v>
      </c>
      <c r="D40" s="16">
        <v>5611</v>
      </c>
      <c r="E40" s="16">
        <v>5010</v>
      </c>
      <c r="F40" s="16">
        <v>4463</v>
      </c>
      <c r="G40" s="16">
        <v>3007</v>
      </c>
      <c r="H40" s="16">
        <v>10023</v>
      </c>
      <c r="I40" s="16">
        <v>1528</v>
      </c>
      <c r="J40" s="16">
        <v>584</v>
      </c>
      <c r="K40" s="16">
        <v>0</v>
      </c>
      <c r="L40" s="16">
        <v>0</v>
      </c>
      <c r="M40" s="16" t="s">
        <v>94</v>
      </c>
    </row>
    <row r="41" spans="1:13" ht="12">
      <c r="A41" s="63" t="s">
        <v>5</v>
      </c>
      <c r="B41" s="64"/>
      <c r="C41" s="19">
        <f aca="true" t="shared" si="2" ref="C41:L41">SUM(C32:C40)</f>
        <v>59007</v>
      </c>
      <c r="D41" s="19">
        <f t="shared" si="2"/>
        <v>47646</v>
      </c>
      <c r="E41" s="19">
        <f t="shared" si="2"/>
        <v>54838</v>
      </c>
      <c r="F41" s="19">
        <f t="shared" si="2"/>
        <v>58905</v>
      </c>
      <c r="G41" s="19">
        <f t="shared" si="2"/>
        <v>53837</v>
      </c>
      <c r="H41" s="19">
        <f t="shared" si="2"/>
        <v>50498</v>
      </c>
      <c r="I41" s="19">
        <f t="shared" si="2"/>
        <v>46421</v>
      </c>
      <c r="J41" s="19">
        <f t="shared" si="2"/>
        <v>52304</v>
      </c>
      <c r="K41" s="19">
        <f t="shared" si="2"/>
        <v>22812</v>
      </c>
      <c r="L41" s="19">
        <f t="shared" si="2"/>
        <v>18080</v>
      </c>
      <c r="M41" s="19">
        <v>10191.98</v>
      </c>
    </row>
  </sheetData>
  <mergeCells count="18">
    <mergeCell ref="A4:A5"/>
    <mergeCell ref="A6:A7"/>
    <mergeCell ref="A8:A9"/>
    <mergeCell ref="A10:A11"/>
    <mergeCell ref="A32:A33"/>
    <mergeCell ref="A34:A35"/>
    <mergeCell ref="A36:A37"/>
    <mergeCell ref="A38:A39"/>
    <mergeCell ref="C2:L2"/>
    <mergeCell ref="C16:L16"/>
    <mergeCell ref="C30:L30"/>
    <mergeCell ref="A30:B31"/>
    <mergeCell ref="A16:B17"/>
    <mergeCell ref="A18:A19"/>
    <mergeCell ref="A20:A21"/>
    <mergeCell ref="A22:A23"/>
    <mergeCell ref="A24:A25"/>
    <mergeCell ref="A2:B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="85" zoomScaleNormal="85" workbookViewId="0" topLeftCell="A1">
      <selection activeCell="G29" sqref="G29"/>
    </sheetView>
  </sheetViews>
  <sheetFormatPr defaultColWidth="9.00390625" defaultRowHeight="15.75"/>
  <cols>
    <col min="1" max="1" width="2.75390625" style="5" customWidth="1"/>
    <col min="2" max="2" width="22.25390625" style="5" customWidth="1"/>
    <col min="3" max="12" width="9.625" style="5" customWidth="1"/>
    <col min="13" max="13" width="9.625" style="72" customWidth="1"/>
    <col min="14" max="16384" width="9.00390625" style="5" customWidth="1"/>
  </cols>
  <sheetData>
    <row r="1" ht="12">
      <c r="A1" s="7" t="s">
        <v>139</v>
      </c>
    </row>
    <row r="2" spans="1:13" ht="15.75" customHeight="1">
      <c r="A2" s="171" t="s">
        <v>95</v>
      </c>
      <c r="B2" s="171"/>
      <c r="C2" s="170" t="s">
        <v>96</v>
      </c>
      <c r="D2" s="170"/>
      <c r="E2" s="170"/>
      <c r="F2" s="170"/>
      <c r="G2" s="170"/>
      <c r="H2" s="170"/>
      <c r="I2" s="170"/>
      <c r="J2" s="170"/>
      <c r="K2" s="170"/>
      <c r="L2" s="170"/>
      <c r="M2" s="73"/>
    </row>
    <row r="3" spans="1:13" ht="21.75" customHeight="1">
      <c r="A3" s="172"/>
      <c r="B3" s="172"/>
      <c r="C3" s="49" t="s">
        <v>22</v>
      </c>
      <c r="D3" s="49" t="s">
        <v>23</v>
      </c>
      <c r="E3" s="49" t="s">
        <v>24</v>
      </c>
      <c r="F3" s="49" t="s">
        <v>25</v>
      </c>
      <c r="G3" s="49" t="s">
        <v>26</v>
      </c>
      <c r="H3" s="49" t="s">
        <v>27</v>
      </c>
      <c r="I3" s="49" t="s">
        <v>28</v>
      </c>
      <c r="J3" s="49" t="s">
        <v>103</v>
      </c>
      <c r="K3" s="49">
        <v>2008</v>
      </c>
      <c r="L3" s="49">
        <v>2009</v>
      </c>
      <c r="M3" s="74">
        <v>2010</v>
      </c>
    </row>
    <row r="4" spans="1:13" ht="12">
      <c r="A4" s="173">
        <v>1</v>
      </c>
      <c r="B4" s="4" t="s">
        <v>30</v>
      </c>
      <c r="C4" s="57">
        <v>0</v>
      </c>
      <c r="D4" s="57">
        <v>140</v>
      </c>
      <c r="E4" s="57">
        <v>0</v>
      </c>
      <c r="F4" s="57">
        <v>65</v>
      </c>
      <c r="G4" s="57">
        <v>0</v>
      </c>
      <c r="H4" s="57">
        <v>108</v>
      </c>
      <c r="I4" s="57">
        <v>68</v>
      </c>
      <c r="J4" s="57">
        <v>0</v>
      </c>
      <c r="K4" s="57">
        <v>0</v>
      </c>
      <c r="L4" s="57">
        <v>0</v>
      </c>
      <c r="M4" s="57">
        <v>15</v>
      </c>
    </row>
    <row r="5" spans="1:13" ht="12" customHeight="1">
      <c r="A5" s="174"/>
      <c r="B5" s="4" t="s">
        <v>31</v>
      </c>
      <c r="C5" s="16">
        <v>62</v>
      </c>
      <c r="D5" s="16">
        <v>215</v>
      </c>
      <c r="E5" s="16">
        <v>518</v>
      </c>
      <c r="F5" s="16">
        <v>0</v>
      </c>
      <c r="G5" s="16">
        <v>0</v>
      </c>
      <c r="H5" s="16">
        <v>0</v>
      </c>
      <c r="I5" s="16">
        <v>0</v>
      </c>
      <c r="J5" s="16">
        <v>193</v>
      </c>
      <c r="K5" s="16">
        <v>0</v>
      </c>
      <c r="L5" s="16">
        <v>0</v>
      </c>
      <c r="M5" s="16">
        <v>28</v>
      </c>
    </row>
    <row r="6" spans="1:13" ht="12">
      <c r="A6" s="174">
        <v>2</v>
      </c>
      <c r="B6" s="4" t="s">
        <v>32</v>
      </c>
      <c r="C6" s="16">
        <v>1146</v>
      </c>
      <c r="D6" s="16">
        <v>610</v>
      </c>
      <c r="E6" s="16">
        <v>776</v>
      </c>
      <c r="F6" s="16">
        <v>171</v>
      </c>
      <c r="G6" s="16">
        <v>2065</v>
      </c>
      <c r="H6" s="16">
        <v>2170</v>
      </c>
      <c r="I6" s="16">
        <v>579</v>
      </c>
      <c r="J6" s="16">
        <v>174</v>
      </c>
      <c r="K6" s="16">
        <v>1612</v>
      </c>
      <c r="L6" s="16">
        <v>476</v>
      </c>
      <c r="M6" s="16">
        <v>1072.26</v>
      </c>
    </row>
    <row r="7" spans="1:13" ht="12">
      <c r="A7" s="174"/>
      <c r="B7" s="4" t="s">
        <v>36</v>
      </c>
      <c r="C7" s="16">
        <v>4868</v>
      </c>
      <c r="D7" s="16">
        <v>3045</v>
      </c>
      <c r="E7" s="16">
        <v>4349</v>
      </c>
      <c r="F7" s="16">
        <v>4576</v>
      </c>
      <c r="G7" s="16">
        <v>1012</v>
      </c>
      <c r="H7" s="16">
        <v>1489</v>
      </c>
      <c r="I7" s="16">
        <v>1280</v>
      </c>
      <c r="J7" s="16">
        <v>1225</v>
      </c>
      <c r="K7" s="16">
        <v>0</v>
      </c>
      <c r="L7" s="16">
        <v>727</v>
      </c>
      <c r="M7" s="16">
        <v>700</v>
      </c>
    </row>
    <row r="8" spans="1:13" ht="12">
      <c r="A8" s="174">
        <v>3</v>
      </c>
      <c r="B8" s="4" t="s">
        <v>33</v>
      </c>
      <c r="C8" s="16">
        <v>333</v>
      </c>
      <c r="D8" s="16">
        <v>593</v>
      </c>
      <c r="E8" s="16">
        <v>827</v>
      </c>
      <c r="F8" s="16">
        <v>659</v>
      </c>
      <c r="G8" s="16">
        <v>706</v>
      </c>
      <c r="H8" s="16">
        <v>461</v>
      </c>
      <c r="I8" s="16">
        <v>506</v>
      </c>
      <c r="J8" s="16" t="s">
        <v>15</v>
      </c>
      <c r="K8" s="16">
        <v>249</v>
      </c>
      <c r="L8" s="16">
        <v>466</v>
      </c>
      <c r="M8" s="16">
        <v>498</v>
      </c>
    </row>
    <row r="9" spans="1:13" ht="12">
      <c r="A9" s="174"/>
      <c r="B9" s="4" t="s">
        <v>34</v>
      </c>
      <c r="C9" s="16">
        <v>2414</v>
      </c>
      <c r="D9" s="16">
        <v>1488</v>
      </c>
      <c r="E9" s="16">
        <v>1741</v>
      </c>
      <c r="F9" s="16">
        <v>872</v>
      </c>
      <c r="G9" s="16">
        <v>885</v>
      </c>
      <c r="H9" s="16">
        <v>539</v>
      </c>
      <c r="I9" s="16">
        <v>4344</v>
      </c>
      <c r="J9" s="16">
        <v>397</v>
      </c>
      <c r="K9" s="16">
        <v>266</v>
      </c>
      <c r="L9" s="16">
        <v>246</v>
      </c>
      <c r="M9" s="16">
        <v>1117</v>
      </c>
    </row>
    <row r="10" spans="1:13" ht="12">
      <c r="A10" s="174">
        <v>4</v>
      </c>
      <c r="B10" s="4" t="s">
        <v>29</v>
      </c>
      <c r="C10" s="16">
        <v>3848</v>
      </c>
      <c r="D10" s="16">
        <v>2658</v>
      </c>
      <c r="E10" s="16">
        <v>2872</v>
      </c>
      <c r="F10" s="16">
        <v>1917</v>
      </c>
      <c r="G10" s="16">
        <v>9159</v>
      </c>
      <c r="H10" s="16">
        <v>9057</v>
      </c>
      <c r="I10" s="16">
        <v>3910</v>
      </c>
      <c r="J10" s="16">
        <v>428</v>
      </c>
      <c r="K10" s="16">
        <v>1246</v>
      </c>
      <c r="L10" s="16">
        <v>1708</v>
      </c>
      <c r="M10" s="16">
        <v>3151</v>
      </c>
    </row>
    <row r="11" spans="1:13" ht="12">
      <c r="A11" s="174"/>
      <c r="B11" s="4" t="s">
        <v>35</v>
      </c>
      <c r="C11" s="16">
        <v>1237</v>
      </c>
      <c r="D11" s="16">
        <v>1882</v>
      </c>
      <c r="E11" s="16">
        <v>1007</v>
      </c>
      <c r="F11" s="16">
        <v>1735</v>
      </c>
      <c r="G11" s="16">
        <v>2582</v>
      </c>
      <c r="H11" s="16">
        <v>2817</v>
      </c>
      <c r="I11" s="16">
        <v>612</v>
      </c>
      <c r="J11" s="16">
        <v>873</v>
      </c>
      <c r="K11" s="16">
        <v>100</v>
      </c>
      <c r="L11" s="16">
        <v>359</v>
      </c>
      <c r="M11" s="16">
        <v>1343</v>
      </c>
    </row>
    <row r="12" spans="1:13" ht="12">
      <c r="A12" s="62" t="s">
        <v>37</v>
      </c>
      <c r="C12" s="16">
        <v>72</v>
      </c>
      <c r="D12" s="16">
        <v>263</v>
      </c>
      <c r="E12" s="16">
        <v>257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72" t="s">
        <v>94</v>
      </c>
    </row>
    <row r="13" spans="1:13" ht="12">
      <c r="A13" s="63" t="s">
        <v>5</v>
      </c>
      <c r="B13" s="64"/>
      <c r="C13" s="19">
        <f aca="true" t="shared" si="0" ref="C13:L13">SUM(C4:C12)</f>
        <v>13980</v>
      </c>
      <c r="D13" s="19">
        <f t="shared" si="0"/>
        <v>10894</v>
      </c>
      <c r="E13" s="19">
        <f t="shared" si="0"/>
        <v>12347</v>
      </c>
      <c r="F13" s="19">
        <f t="shared" si="0"/>
        <v>9995</v>
      </c>
      <c r="G13" s="19">
        <f t="shared" si="0"/>
        <v>16409</v>
      </c>
      <c r="H13" s="19">
        <f t="shared" si="0"/>
        <v>16641</v>
      </c>
      <c r="I13" s="19">
        <f t="shared" si="0"/>
        <v>11299</v>
      </c>
      <c r="J13" s="19">
        <f t="shared" si="0"/>
        <v>3290</v>
      </c>
      <c r="K13" s="19">
        <f t="shared" si="0"/>
        <v>3473</v>
      </c>
      <c r="L13" s="19">
        <f t="shared" si="0"/>
        <v>3982</v>
      </c>
      <c r="M13" s="19">
        <v>7924.26</v>
      </c>
    </row>
    <row r="14" spans="2:13" ht="12">
      <c r="B14" s="4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ht="12">
      <c r="A15" s="7" t="s">
        <v>60</v>
      </c>
    </row>
    <row r="16" spans="1:13" ht="12">
      <c r="A16" s="171" t="s">
        <v>95</v>
      </c>
      <c r="B16" s="171"/>
      <c r="C16" s="170" t="s">
        <v>97</v>
      </c>
      <c r="D16" s="170"/>
      <c r="E16" s="170"/>
      <c r="F16" s="170"/>
      <c r="G16" s="170"/>
      <c r="H16" s="170"/>
      <c r="I16" s="170"/>
      <c r="J16" s="170"/>
      <c r="K16" s="170"/>
      <c r="L16" s="170"/>
      <c r="M16" s="73"/>
    </row>
    <row r="17" spans="1:13" ht="12">
      <c r="A17" s="172"/>
      <c r="B17" s="172"/>
      <c r="C17" s="49" t="s">
        <v>22</v>
      </c>
      <c r="D17" s="49" t="s">
        <v>23</v>
      </c>
      <c r="E17" s="49" t="s">
        <v>24</v>
      </c>
      <c r="F17" s="49" t="s">
        <v>25</v>
      </c>
      <c r="G17" s="49" t="s">
        <v>26</v>
      </c>
      <c r="H17" s="49" t="s">
        <v>27</v>
      </c>
      <c r="I17" s="49" t="s">
        <v>28</v>
      </c>
      <c r="J17" s="49" t="s">
        <v>103</v>
      </c>
      <c r="K17" s="49">
        <v>2008</v>
      </c>
      <c r="L17" s="49">
        <v>2009</v>
      </c>
      <c r="M17" s="74">
        <v>2010</v>
      </c>
    </row>
    <row r="18" spans="1:13" ht="12">
      <c r="A18" s="173">
        <v>1</v>
      </c>
      <c r="B18" s="4" t="s">
        <v>30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 t="s">
        <v>94</v>
      </c>
    </row>
    <row r="19" spans="1:13" ht="12" customHeight="1">
      <c r="A19" s="174"/>
      <c r="B19" s="4" t="s">
        <v>31</v>
      </c>
      <c r="C19" s="16">
        <v>0</v>
      </c>
      <c r="D19" s="16">
        <v>0</v>
      </c>
      <c r="E19" s="16">
        <v>1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 t="s">
        <v>94</v>
      </c>
    </row>
    <row r="20" spans="1:13" ht="12">
      <c r="A20" s="174">
        <v>2</v>
      </c>
      <c r="B20" s="4" t="s">
        <v>32</v>
      </c>
      <c r="C20" s="16">
        <v>1</v>
      </c>
      <c r="D20" s="16">
        <v>1</v>
      </c>
      <c r="E20" s="16">
        <v>1</v>
      </c>
      <c r="F20" s="16">
        <v>0</v>
      </c>
      <c r="G20" s="16">
        <v>2</v>
      </c>
      <c r="H20" s="16">
        <v>5</v>
      </c>
      <c r="I20" s="16">
        <v>0</v>
      </c>
      <c r="J20" s="16">
        <v>0</v>
      </c>
      <c r="K20" s="16">
        <v>6</v>
      </c>
      <c r="L20" s="16">
        <v>0</v>
      </c>
      <c r="M20" s="16">
        <v>1</v>
      </c>
    </row>
    <row r="21" spans="1:13" ht="12">
      <c r="A21" s="174"/>
      <c r="B21" s="4" t="s">
        <v>36</v>
      </c>
      <c r="C21" s="16">
        <v>3</v>
      </c>
      <c r="D21" s="16">
        <v>0</v>
      </c>
      <c r="E21" s="16">
        <v>1</v>
      </c>
      <c r="F21" s="16">
        <v>10</v>
      </c>
      <c r="G21" s="16">
        <v>0</v>
      </c>
      <c r="H21" s="16">
        <v>1</v>
      </c>
      <c r="I21" s="16">
        <v>0</v>
      </c>
      <c r="J21" s="16">
        <v>0</v>
      </c>
      <c r="K21" s="16">
        <v>0</v>
      </c>
      <c r="L21" s="16">
        <v>0</v>
      </c>
      <c r="M21" s="16" t="s">
        <v>94</v>
      </c>
    </row>
    <row r="22" spans="1:13" ht="12">
      <c r="A22" s="174">
        <v>3</v>
      </c>
      <c r="B22" s="4" t="s">
        <v>33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1</v>
      </c>
      <c r="I22" s="16">
        <v>0</v>
      </c>
      <c r="J22" s="16">
        <v>0</v>
      </c>
      <c r="K22" s="16">
        <v>0</v>
      </c>
      <c r="L22" s="16">
        <v>1</v>
      </c>
      <c r="M22" s="16">
        <v>1</v>
      </c>
    </row>
    <row r="23" spans="1:13" ht="12">
      <c r="A23" s="174"/>
      <c r="B23" s="4" t="s">
        <v>34</v>
      </c>
      <c r="C23" s="16">
        <v>0</v>
      </c>
      <c r="D23" s="16">
        <v>1</v>
      </c>
      <c r="E23" s="16">
        <v>0</v>
      </c>
      <c r="F23" s="16">
        <v>1</v>
      </c>
      <c r="G23" s="16">
        <v>0</v>
      </c>
      <c r="H23" s="16">
        <v>0</v>
      </c>
      <c r="I23" s="16">
        <v>16</v>
      </c>
      <c r="J23" s="16">
        <v>0</v>
      </c>
      <c r="K23" s="16">
        <v>0</v>
      </c>
      <c r="L23" s="16">
        <v>0</v>
      </c>
      <c r="M23" s="16" t="s">
        <v>94</v>
      </c>
    </row>
    <row r="24" spans="1:13" ht="12">
      <c r="A24" s="174">
        <v>4</v>
      </c>
      <c r="B24" s="4" t="s">
        <v>29</v>
      </c>
      <c r="C24" s="16">
        <v>0</v>
      </c>
      <c r="D24" s="16">
        <v>0</v>
      </c>
      <c r="E24" s="16">
        <v>2</v>
      </c>
      <c r="F24" s="16">
        <v>1</v>
      </c>
      <c r="G24" s="16">
        <v>31</v>
      </c>
      <c r="H24" s="16">
        <v>16</v>
      </c>
      <c r="I24" s="16">
        <v>10</v>
      </c>
      <c r="J24" s="16">
        <v>1</v>
      </c>
      <c r="K24" s="16">
        <v>1</v>
      </c>
      <c r="L24" s="16">
        <v>1</v>
      </c>
      <c r="M24" s="16">
        <v>1</v>
      </c>
    </row>
    <row r="25" spans="1:13" ht="12">
      <c r="A25" s="174"/>
      <c r="B25" s="4" t="s">
        <v>35</v>
      </c>
      <c r="C25" s="16">
        <v>0</v>
      </c>
      <c r="D25" s="16">
        <v>0</v>
      </c>
      <c r="E25" s="16">
        <v>0</v>
      </c>
      <c r="F25" s="16">
        <v>2</v>
      </c>
      <c r="G25" s="16">
        <v>3</v>
      </c>
      <c r="H25" s="16">
        <v>3</v>
      </c>
      <c r="I25" s="16">
        <v>0</v>
      </c>
      <c r="J25" s="16">
        <v>0</v>
      </c>
      <c r="K25" s="16">
        <v>0</v>
      </c>
      <c r="L25" s="16">
        <v>0</v>
      </c>
      <c r="M25" s="16" t="s">
        <v>94</v>
      </c>
    </row>
    <row r="26" spans="1:13" ht="12">
      <c r="A26" s="62" t="s">
        <v>37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 t="s">
        <v>94</v>
      </c>
    </row>
    <row r="27" spans="1:13" ht="12">
      <c r="A27" s="63" t="s">
        <v>5</v>
      </c>
      <c r="B27" s="64"/>
      <c r="C27" s="19">
        <f aca="true" t="shared" si="1" ref="C27:L27">SUM(C18:C26)</f>
        <v>4</v>
      </c>
      <c r="D27" s="19">
        <f t="shared" si="1"/>
        <v>2</v>
      </c>
      <c r="E27" s="19">
        <f t="shared" si="1"/>
        <v>5</v>
      </c>
      <c r="F27" s="19">
        <f t="shared" si="1"/>
        <v>14</v>
      </c>
      <c r="G27" s="19">
        <f t="shared" si="1"/>
        <v>36</v>
      </c>
      <c r="H27" s="19">
        <f t="shared" si="1"/>
        <v>26</v>
      </c>
      <c r="I27" s="19">
        <f t="shared" si="1"/>
        <v>26</v>
      </c>
      <c r="J27" s="19">
        <f t="shared" si="1"/>
        <v>1</v>
      </c>
      <c r="K27" s="19">
        <f t="shared" si="1"/>
        <v>7</v>
      </c>
      <c r="L27" s="19">
        <f t="shared" si="1"/>
        <v>2</v>
      </c>
      <c r="M27" s="19">
        <v>3</v>
      </c>
    </row>
    <row r="28" spans="2:13" ht="12">
      <c r="B28" s="4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ht="12">
      <c r="A29" s="7" t="s">
        <v>59</v>
      </c>
    </row>
    <row r="30" spans="1:13" ht="12">
      <c r="A30" s="171" t="s">
        <v>95</v>
      </c>
      <c r="B30" s="171"/>
      <c r="C30" s="170" t="s">
        <v>98</v>
      </c>
      <c r="D30" s="170"/>
      <c r="E30" s="170"/>
      <c r="F30" s="170"/>
      <c r="G30" s="170"/>
      <c r="H30" s="170"/>
      <c r="I30" s="170"/>
      <c r="J30" s="170"/>
      <c r="K30" s="170"/>
      <c r="L30" s="170"/>
      <c r="M30" s="73"/>
    </row>
    <row r="31" spans="1:13" ht="12">
      <c r="A31" s="172"/>
      <c r="B31" s="172"/>
      <c r="C31" s="49" t="s">
        <v>22</v>
      </c>
      <c r="D31" s="49" t="s">
        <v>23</v>
      </c>
      <c r="E31" s="49" t="s">
        <v>24</v>
      </c>
      <c r="F31" s="49" t="s">
        <v>25</v>
      </c>
      <c r="G31" s="49" t="s">
        <v>26</v>
      </c>
      <c r="H31" s="49" t="s">
        <v>27</v>
      </c>
      <c r="I31" s="49" t="s">
        <v>28</v>
      </c>
      <c r="J31" s="49" t="s">
        <v>103</v>
      </c>
      <c r="K31" s="49">
        <v>2008</v>
      </c>
      <c r="L31" s="49">
        <v>2009</v>
      </c>
      <c r="M31" s="74">
        <v>2010</v>
      </c>
    </row>
    <row r="32" spans="1:13" ht="12">
      <c r="A32" s="173">
        <v>1</v>
      </c>
      <c r="B32" s="4" t="s">
        <v>30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35</v>
      </c>
      <c r="J32" s="57">
        <v>0</v>
      </c>
      <c r="K32" s="57">
        <v>0</v>
      </c>
      <c r="L32" s="57">
        <v>0</v>
      </c>
      <c r="M32" s="57">
        <v>5</v>
      </c>
    </row>
    <row r="33" spans="1:13" ht="12" customHeight="1">
      <c r="A33" s="174"/>
      <c r="B33" s="4" t="s">
        <v>31</v>
      </c>
      <c r="C33" s="16">
        <v>0</v>
      </c>
      <c r="D33" s="16">
        <v>0</v>
      </c>
      <c r="E33" s="16">
        <v>89</v>
      </c>
      <c r="F33" s="16">
        <v>0</v>
      </c>
      <c r="G33" s="16">
        <v>0</v>
      </c>
      <c r="H33" s="16">
        <v>0</v>
      </c>
      <c r="I33" s="16">
        <v>0</v>
      </c>
      <c r="J33" s="16">
        <v>51</v>
      </c>
      <c r="K33" s="16">
        <v>0</v>
      </c>
      <c r="L33" s="16">
        <v>0</v>
      </c>
      <c r="M33" s="16">
        <v>12</v>
      </c>
    </row>
    <row r="34" spans="1:13" ht="12">
      <c r="A34" s="174">
        <v>2</v>
      </c>
      <c r="B34" s="4" t="s">
        <v>32</v>
      </c>
      <c r="C34" s="16">
        <v>76</v>
      </c>
      <c r="D34" s="16">
        <v>111</v>
      </c>
      <c r="E34" s="16">
        <v>184</v>
      </c>
      <c r="F34" s="16">
        <v>14</v>
      </c>
      <c r="G34" s="16">
        <v>425</v>
      </c>
      <c r="H34" s="16">
        <v>650</v>
      </c>
      <c r="I34" s="16">
        <v>0</v>
      </c>
      <c r="J34" s="16">
        <v>23</v>
      </c>
      <c r="K34" s="16">
        <v>454</v>
      </c>
      <c r="L34" s="16">
        <v>50</v>
      </c>
      <c r="M34" s="16">
        <v>188.04</v>
      </c>
    </row>
    <row r="35" spans="1:13" ht="12">
      <c r="A35" s="174"/>
      <c r="B35" s="4" t="s">
        <v>36</v>
      </c>
      <c r="C35" s="16">
        <v>635</v>
      </c>
      <c r="D35" s="16">
        <v>431</v>
      </c>
      <c r="E35" s="16">
        <v>591</v>
      </c>
      <c r="F35" s="16">
        <v>936</v>
      </c>
      <c r="G35" s="16">
        <v>277</v>
      </c>
      <c r="H35" s="16">
        <v>145</v>
      </c>
      <c r="I35" s="16">
        <v>235</v>
      </c>
      <c r="J35" s="16">
        <v>179</v>
      </c>
      <c r="K35" s="16">
        <v>0</v>
      </c>
      <c r="L35" s="16">
        <v>131</v>
      </c>
      <c r="M35" s="16">
        <v>60</v>
      </c>
    </row>
    <row r="36" spans="1:13" ht="12">
      <c r="A36" s="174">
        <v>3</v>
      </c>
      <c r="B36" s="4" t="s">
        <v>33</v>
      </c>
      <c r="C36" s="16">
        <v>0</v>
      </c>
      <c r="D36" s="16">
        <v>48</v>
      </c>
      <c r="E36" s="16">
        <v>53</v>
      </c>
      <c r="F36" s="16">
        <v>76</v>
      </c>
      <c r="G36" s="16">
        <v>83</v>
      </c>
      <c r="H36" s="16">
        <v>80</v>
      </c>
      <c r="I36" s="16">
        <v>64</v>
      </c>
      <c r="J36" s="16">
        <v>0</v>
      </c>
      <c r="K36" s="16">
        <v>58</v>
      </c>
      <c r="L36" s="16">
        <v>104</v>
      </c>
      <c r="M36" s="16">
        <v>63</v>
      </c>
    </row>
    <row r="37" spans="1:13" ht="12">
      <c r="A37" s="174"/>
      <c r="B37" s="4" t="s">
        <v>34</v>
      </c>
      <c r="C37" s="16">
        <v>335</v>
      </c>
      <c r="D37" s="16">
        <v>154</v>
      </c>
      <c r="E37" s="16">
        <v>137</v>
      </c>
      <c r="F37" s="16">
        <v>170</v>
      </c>
      <c r="G37" s="16">
        <v>41</v>
      </c>
      <c r="H37" s="16">
        <v>17</v>
      </c>
      <c r="I37" s="16">
        <v>886</v>
      </c>
      <c r="J37" s="16">
        <v>26</v>
      </c>
      <c r="K37" s="16">
        <v>74</v>
      </c>
      <c r="L37" s="16">
        <v>27</v>
      </c>
      <c r="M37" s="16">
        <v>191</v>
      </c>
    </row>
    <row r="38" spans="1:13" ht="12">
      <c r="A38" s="174">
        <v>4</v>
      </c>
      <c r="B38" s="4" t="s">
        <v>29</v>
      </c>
      <c r="C38" s="16">
        <v>763</v>
      </c>
      <c r="D38" s="16">
        <v>115</v>
      </c>
      <c r="E38" s="16">
        <v>646</v>
      </c>
      <c r="F38" s="16">
        <v>310</v>
      </c>
      <c r="G38" s="16">
        <v>1559</v>
      </c>
      <c r="H38" s="16">
        <v>1574</v>
      </c>
      <c r="I38" s="16">
        <v>805</v>
      </c>
      <c r="J38" s="16">
        <v>100</v>
      </c>
      <c r="K38" s="16">
        <v>279</v>
      </c>
      <c r="L38" s="16">
        <v>349</v>
      </c>
      <c r="M38" s="16">
        <v>320</v>
      </c>
    </row>
    <row r="39" spans="1:13" ht="12">
      <c r="A39" s="174"/>
      <c r="B39" s="4" t="s">
        <v>35</v>
      </c>
      <c r="C39" s="16">
        <v>178</v>
      </c>
      <c r="D39" s="16">
        <v>244</v>
      </c>
      <c r="E39" s="16">
        <v>114</v>
      </c>
      <c r="F39" s="16">
        <v>282</v>
      </c>
      <c r="G39" s="16">
        <v>575</v>
      </c>
      <c r="H39" s="16">
        <v>446</v>
      </c>
      <c r="I39" s="16">
        <v>140</v>
      </c>
      <c r="J39" s="16">
        <v>132</v>
      </c>
      <c r="K39" s="16">
        <v>35</v>
      </c>
      <c r="L39" s="16">
        <v>34</v>
      </c>
      <c r="M39" s="16">
        <v>120</v>
      </c>
    </row>
    <row r="40" spans="1:13" ht="12">
      <c r="A40" s="62" t="s">
        <v>37</v>
      </c>
      <c r="C40" s="16">
        <v>0</v>
      </c>
      <c r="D40" s="16">
        <v>50</v>
      </c>
      <c r="E40" s="16">
        <v>98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1</v>
      </c>
      <c r="M40" s="72" t="s">
        <v>94</v>
      </c>
    </row>
    <row r="41" spans="1:13" ht="12">
      <c r="A41" s="63" t="s">
        <v>5</v>
      </c>
      <c r="B41" s="64"/>
      <c r="C41" s="19">
        <f aca="true" t="shared" si="2" ref="C41:L41">SUM(C32:C40)</f>
        <v>1987</v>
      </c>
      <c r="D41" s="19">
        <f t="shared" si="2"/>
        <v>1153</v>
      </c>
      <c r="E41" s="19">
        <f t="shared" si="2"/>
        <v>1912</v>
      </c>
      <c r="F41" s="19">
        <f t="shared" si="2"/>
        <v>1788</v>
      </c>
      <c r="G41" s="19">
        <f t="shared" si="2"/>
        <v>2960</v>
      </c>
      <c r="H41" s="19">
        <f t="shared" si="2"/>
        <v>2912</v>
      </c>
      <c r="I41" s="19">
        <f t="shared" si="2"/>
        <v>2165</v>
      </c>
      <c r="J41" s="19">
        <f t="shared" si="2"/>
        <v>511</v>
      </c>
      <c r="K41" s="19">
        <f t="shared" si="2"/>
        <v>900</v>
      </c>
      <c r="L41" s="19">
        <f t="shared" si="2"/>
        <v>696</v>
      </c>
      <c r="M41" s="19">
        <v>959.04</v>
      </c>
    </row>
  </sheetData>
  <mergeCells count="18">
    <mergeCell ref="A20:A21"/>
    <mergeCell ref="A34:A35"/>
    <mergeCell ref="A36:A37"/>
    <mergeCell ref="A38:A39"/>
    <mergeCell ref="A22:A23"/>
    <mergeCell ref="A24:A25"/>
    <mergeCell ref="A30:B31"/>
    <mergeCell ref="A32:A33"/>
    <mergeCell ref="C30:L30"/>
    <mergeCell ref="C16:L16"/>
    <mergeCell ref="C2:L2"/>
    <mergeCell ref="A2:B3"/>
    <mergeCell ref="A4:A5"/>
    <mergeCell ref="A6:A7"/>
    <mergeCell ref="A8:A9"/>
    <mergeCell ref="A10:A11"/>
    <mergeCell ref="A16:B17"/>
    <mergeCell ref="A18:A1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E20" sqref="E20"/>
    </sheetView>
  </sheetViews>
  <sheetFormatPr defaultColWidth="9.00390625" defaultRowHeight="15.75"/>
  <cols>
    <col min="1" max="1" width="7.25390625" style="5" customWidth="1"/>
    <col min="2" max="2" width="13.125" style="5" customWidth="1"/>
    <col min="3" max="3" width="16.125" style="5" customWidth="1"/>
    <col min="4" max="8" width="9.75390625" style="5" customWidth="1"/>
    <col min="9" max="9" width="1.875" style="5" hidden="1" customWidth="1"/>
    <col min="10" max="10" width="9.75390625" style="5" customWidth="1"/>
    <col min="11" max="13" width="9.125" style="5" customWidth="1"/>
    <col min="14" max="18" width="8.875" style="5" customWidth="1"/>
    <col min="19" max="16384" width="9.00390625" style="5" customWidth="1"/>
  </cols>
  <sheetData>
    <row r="1" ht="12">
      <c r="A1" s="7" t="s">
        <v>140</v>
      </c>
    </row>
    <row r="2" spans="1:3" s="6" customFormat="1" ht="24.75">
      <c r="A2" s="3" t="s">
        <v>54</v>
      </c>
      <c r="B2" s="3" t="s">
        <v>0</v>
      </c>
      <c r="C2" s="3" t="s">
        <v>86</v>
      </c>
    </row>
    <row r="3" spans="1:3" ht="12">
      <c r="A3" s="37">
        <v>2000</v>
      </c>
      <c r="B3" s="38">
        <v>230792</v>
      </c>
      <c r="C3" s="38">
        <v>32461</v>
      </c>
    </row>
    <row r="4" spans="1:3" ht="12">
      <c r="A4" s="39">
        <v>2001</v>
      </c>
      <c r="B4" s="16">
        <v>456481</v>
      </c>
      <c r="C4" s="16">
        <v>124131</v>
      </c>
    </row>
    <row r="5" spans="1:3" ht="12">
      <c r="A5" s="39">
        <v>2002</v>
      </c>
      <c r="B5" s="16">
        <v>410701</v>
      </c>
      <c r="C5" s="16">
        <v>62082</v>
      </c>
    </row>
    <row r="6" spans="1:3" ht="12">
      <c r="A6" s="39">
        <v>2003</v>
      </c>
      <c r="B6" s="16">
        <v>81902</v>
      </c>
      <c r="C6" s="16">
        <v>46204</v>
      </c>
    </row>
    <row r="7" spans="1:3" ht="12">
      <c r="A7" s="39">
        <v>2004</v>
      </c>
      <c r="B7" s="16">
        <v>332967</v>
      </c>
      <c r="C7" s="16">
        <v>44740</v>
      </c>
    </row>
    <row r="8" spans="1:3" ht="12">
      <c r="A8" s="39">
        <v>2005</v>
      </c>
      <c r="B8" s="16">
        <v>146641</v>
      </c>
      <c r="C8" s="16">
        <v>5624</v>
      </c>
    </row>
    <row r="9" spans="1:3" ht="12">
      <c r="A9" s="39">
        <v>2006</v>
      </c>
      <c r="B9" s="16">
        <v>79736</v>
      </c>
      <c r="C9" s="16">
        <v>132555</v>
      </c>
    </row>
    <row r="10" spans="1:3" ht="12">
      <c r="A10" s="39">
        <v>2007</v>
      </c>
      <c r="B10" s="16">
        <v>104287</v>
      </c>
      <c r="C10" s="16">
        <v>19113</v>
      </c>
    </row>
    <row r="11" spans="1:4" ht="12">
      <c r="A11" s="39">
        <v>2008</v>
      </c>
      <c r="B11" s="16">
        <v>143701</v>
      </c>
      <c r="C11" s="16">
        <v>47961</v>
      </c>
      <c r="D11" s="52"/>
    </row>
    <row r="12" spans="1:4" ht="12">
      <c r="A12" s="39">
        <v>2009</v>
      </c>
      <c r="B12" s="16">
        <v>191696</v>
      </c>
      <c r="C12" s="16">
        <v>29518</v>
      </c>
      <c r="D12" s="52"/>
    </row>
    <row r="13" spans="1:3" ht="12">
      <c r="A13" s="10">
        <v>2010</v>
      </c>
      <c r="B13" s="19">
        <v>137124</v>
      </c>
      <c r="C13" s="19">
        <v>18235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"/>
  <sheetViews>
    <sheetView zoomScale="85" zoomScaleNormal="85" workbookViewId="0" topLeftCell="A1">
      <selection activeCell="G26" sqref="G26"/>
    </sheetView>
  </sheetViews>
  <sheetFormatPr defaultColWidth="9.00390625" defaultRowHeight="15.75"/>
  <sheetData>
    <row r="1" ht="15">
      <c r="A1" s="7" t="s">
        <v>141</v>
      </c>
    </row>
    <row r="3" spans="1:7" s="6" customFormat="1" ht="24.75">
      <c r="A3" s="13"/>
      <c r="B3" s="45" t="s">
        <v>75</v>
      </c>
      <c r="C3" s="45" t="s">
        <v>106</v>
      </c>
      <c r="D3" s="45" t="s">
        <v>71</v>
      </c>
      <c r="E3" s="45" t="s">
        <v>120</v>
      </c>
      <c r="F3" s="79" t="s">
        <v>76</v>
      </c>
      <c r="G3" s="13" t="s">
        <v>66</v>
      </c>
    </row>
    <row r="4" spans="1:7" s="5" customFormat="1" ht="12">
      <c r="A4" s="76">
        <v>2010</v>
      </c>
      <c r="B4" s="77">
        <v>1189</v>
      </c>
      <c r="C4" s="77">
        <v>154170</v>
      </c>
      <c r="D4" s="77" t="s">
        <v>94</v>
      </c>
      <c r="E4" s="80" t="s">
        <v>94</v>
      </c>
      <c r="F4" s="77" t="s">
        <v>94</v>
      </c>
      <c r="G4" s="76">
        <v>155359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J12" sqref="A2:J12"/>
    </sheetView>
  </sheetViews>
  <sheetFormatPr defaultColWidth="9.00390625" defaultRowHeight="15.75"/>
  <cols>
    <col min="1" max="1" width="7.25390625" style="5" customWidth="1"/>
    <col min="2" max="2" width="9.125" style="5" customWidth="1"/>
    <col min="3" max="3" width="10.625" style="5" customWidth="1"/>
    <col min="4" max="8" width="9.75390625" style="5" customWidth="1"/>
    <col min="9" max="9" width="1.875" style="5" hidden="1" customWidth="1"/>
    <col min="10" max="10" width="9.75390625" style="5" customWidth="1"/>
    <col min="11" max="13" width="9.125" style="5" customWidth="1"/>
    <col min="14" max="18" width="8.875" style="5" customWidth="1"/>
    <col min="19" max="16384" width="9.00390625" style="5" customWidth="1"/>
  </cols>
  <sheetData>
    <row r="1" ht="12">
      <c r="A1" s="7" t="s">
        <v>99</v>
      </c>
    </row>
    <row r="2" spans="1:10" ht="30">
      <c r="A2" s="47" t="s">
        <v>14</v>
      </c>
      <c r="B2" s="46" t="s">
        <v>62</v>
      </c>
      <c r="C2" s="46" t="s">
        <v>100</v>
      </c>
      <c r="D2" s="46" t="s">
        <v>83</v>
      </c>
      <c r="E2" s="46" t="s">
        <v>63</v>
      </c>
      <c r="F2" s="46" t="s">
        <v>64</v>
      </c>
      <c r="G2" s="46" t="s">
        <v>65</v>
      </c>
      <c r="H2" s="46" t="s">
        <v>37</v>
      </c>
      <c r="I2" s="3"/>
      <c r="J2" s="3" t="s">
        <v>66</v>
      </c>
    </row>
    <row r="3" spans="1:10" ht="12">
      <c r="A3" s="41">
        <v>2000</v>
      </c>
      <c r="B3" s="29">
        <v>13582</v>
      </c>
      <c r="C3" s="29">
        <v>161747</v>
      </c>
      <c r="D3" s="29">
        <v>21892</v>
      </c>
      <c r="E3" s="29">
        <v>820</v>
      </c>
      <c r="F3" s="29">
        <v>0</v>
      </c>
      <c r="G3" s="29">
        <v>31887</v>
      </c>
      <c r="H3" s="29">
        <v>864</v>
      </c>
      <c r="I3" s="29"/>
      <c r="J3" s="29">
        <v>230792</v>
      </c>
    </row>
    <row r="4" spans="1:10" ht="12">
      <c r="A4" s="39">
        <v>2001</v>
      </c>
      <c r="B4" s="16">
        <v>15034</v>
      </c>
      <c r="C4" s="16">
        <v>351197</v>
      </c>
      <c r="D4" s="16">
        <v>29939</v>
      </c>
      <c r="E4" s="16">
        <v>58324</v>
      </c>
      <c r="F4" s="16">
        <v>0</v>
      </c>
      <c r="G4" s="16">
        <v>0</v>
      </c>
      <c r="H4" s="16">
        <v>1987</v>
      </c>
      <c r="I4" s="16"/>
      <c r="J4" s="16">
        <v>456481</v>
      </c>
    </row>
    <row r="5" spans="1:10" ht="12">
      <c r="A5" s="39">
        <v>2002</v>
      </c>
      <c r="B5" s="16">
        <v>5116</v>
      </c>
      <c r="C5" s="16">
        <v>124562</v>
      </c>
      <c r="D5" s="16">
        <v>266672</v>
      </c>
      <c r="E5" s="16">
        <v>13821</v>
      </c>
      <c r="F5" s="16">
        <v>0</v>
      </c>
      <c r="G5" s="16">
        <v>530</v>
      </c>
      <c r="H5" s="16">
        <v>0</v>
      </c>
      <c r="I5" s="16"/>
      <c r="J5" s="16">
        <v>410701</v>
      </c>
    </row>
    <row r="6" spans="1:10" ht="12">
      <c r="A6" s="39">
        <v>2003</v>
      </c>
      <c r="B6" s="16">
        <v>2294</v>
      </c>
      <c r="C6" s="16">
        <v>51441</v>
      </c>
      <c r="D6" s="16">
        <v>17157</v>
      </c>
      <c r="E6" s="16">
        <v>2711</v>
      </c>
      <c r="F6" s="16">
        <v>5452</v>
      </c>
      <c r="G6" s="16">
        <v>2847</v>
      </c>
      <c r="H6" s="16">
        <v>0</v>
      </c>
      <c r="I6" s="16"/>
      <c r="J6" s="16">
        <v>81902</v>
      </c>
    </row>
    <row r="7" spans="1:10" ht="12">
      <c r="A7" s="39">
        <v>2004</v>
      </c>
      <c r="B7" s="16">
        <v>8103</v>
      </c>
      <c r="C7" s="16">
        <v>110228</v>
      </c>
      <c r="D7" s="16">
        <v>108377</v>
      </c>
      <c r="E7" s="16">
        <v>79239</v>
      </c>
      <c r="F7" s="16">
        <v>27020</v>
      </c>
      <c r="G7" s="16">
        <v>0</v>
      </c>
      <c r="H7" s="16">
        <v>0</v>
      </c>
      <c r="I7" s="16"/>
      <c r="J7" s="16">
        <v>332967</v>
      </c>
    </row>
    <row r="8" spans="1:10" ht="12">
      <c r="A8" s="39">
        <v>2005</v>
      </c>
      <c r="B8" s="16">
        <v>8390</v>
      </c>
      <c r="C8" s="16">
        <v>109213</v>
      </c>
      <c r="D8" s="16">
        <v>20519</v>
      </c>
      <c r="E8" s="16">
        <v>8259</v>
      </c>
      <c r="F8" s="16">
        <v>260</v>
      </c>
      <c r="G8" s="16">
        <v>0</v>
      </c>
      <c r="H8" s="16">
        <v>0</v>
      </c>
      <c r="I8" s="16"/>
      <c r="J8" s="16">
        <v>146641</v>
      </c>
    </row>
    <row r="9" spans="1:10" ht="12">
      <c r="A9" s="39">
        <v>2006</v>
      </c>
      <c r="B9" s="16">
        <v>3955</v>
      </c>
      <c r="C9" s="16">
        <v>58901</v>
      </c>
      <c r="D9" s="16">
        <v>13371</v>
      </c>
      <c r="E9" s="16">
        <v>2118</v>
      </c>
      <c r="F9" s="16">
        <v>1391</v>
      </c>
      <c r="G9" s="16">
        <v>0</v>
      </c>
      <c r="H9" s="16">
        <v>0</v>
      </c>
      <c r="I9" s="16"/>
      <c r="J9" s="16">
        <v>79736</v>
      </c>
    </row>
    <row r="10" spans="1:10" ht="12">
      <c r="A10" s="39">
        <v>2007</v>
      </c>
      <c r="B10" s="16">
        <v>15421</v>
      </c>
      <c r="C10" s="16">
        <v>52105</v>
      </c>
      <c r="D10" s="16">
        <v>14038</v>
      </c>
      <c r="E10" s="16">
        <v>22097</v>
      </c>
      <c r="F10" s="16">
        <v>626</v>
      </c>
      <c r="G10" s="16">
        <v>0</v>
      </c>
      <c r="H10" s="16">
        <v>0</v>
      </c>
      <c r="I10" s="16"/>
      <c r="J10" s="16">
        <f>SUM(B10:F10)</f>
        <v>104287</v>
      </c>
    </row>
    <row r="11" spans="1:10" ht="12">
      <c r="A11" s="39">
        <v>2008</v>
      </c>
      <c r="B11" s="16">
        <v>17815</v>
      </c>
      <c r="C11" s="16">
        <v>64433</v>
      </c>
      <c r="D11" s="16">
        <v>51941</v>
      </c>
      <c r="E11" s="16">
        <v>9512</v>
      </c>
      <c r="F11" s="16">
        <v>0</v>
      </c>
      <c r="G11" s="16">
        <v>0</v>
      </c>
      <c r="H11" s="16">
        <v>0</v>
      </c>
      <c r="I11" s="16"/>
      <c r="J11" s="16">
        <f>SUM(B11:F11)</f>
        <v>143701</v>
      </c>
    </row>
    <row r="12" spans="1:10" ht="12">
      <c r="A12" s="10">
        <v>2009</v>
      </c>
      <c r="B12" s="19">
        <v>603</v>
      </c>
      <c r="C12" s="19">
        <v>154336</v>
      </c>
      <c r="D12" s="19">
        <v>27607</v>
      </c>
      <c r="E12" s="19">
        <v>9150</v>
      </c>
      <c r="F12" s="19">
        <v>0</v>
      </c>
      <c r="G12" s="19">
        <v>0</v>
      </c>
      <c r="H12" s="19">
        <v>0</v>
      </c>
      <c r="I12" s="19"/>
      <c r="J12" s="19">
        <v>191696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"/>
  <sheetViews>
    <sheetView zoomScale="85" zoomScaleNormal="85" workbookViewId="0" topLeftCell="A1">
      <selection activeCell="A2" sqref="A2"/>
    </sheetView>
  </sheetViews>
  <sheetFormatPr defaultColWidth="9.00390625" defaultRowHeight="15.75"/>
  <cols>
    <col min="1" max="1" width="7.25390625" style="5" customWidth="1"/>
    <col min="2" max="2" width="9.125" style="5" customWidth="1"/>
    <col min="3" max="3" width="10.625" style="5" customWidth="1"/>
    <col min="4" max="6" width="9.75390625" style="5" customWidth="1"/>
    <col min="7" max="13" width="9.125" style="5" customWidth="1"/>
    <col min="14" max="14" width="9.00390625" style="5" customWidth="1"/>
    <col min="15" max="18" width="8.875" style="5" customWidth="1"/>
    <col min="19" max="16384" width="9.00390625" style="5" customWidth="1"/>
  </cols>
  <sheetData>
    <row r="1" ht="12">
      <c r="A1" s="7" t="s">
        <v>142</v>
      </c>
    </row>
    <row r="2" spans="1:10" ht="51" customHeight="1">
      <c r="A2" s="3"/>
      <c r="B2" s="46" t="s">
        <v>128</v>
      </c>
      <c r="C2" s="46" t="s">
        <v>124</v>
      </c>
      <c r="D2" s="46" t="s">
        <v>126</v>
      </c>
      <c r="E2" s="46" t="s">
        <v>125</v>
      </c>
      <c r="F2" s="46" t="s">
        <v>129</v>
      </c>
      <c r="G2" s="46" t="s">
        <v>130</v>
      </c>
      <c r="H2" s="46" t="s">
        <v>131</v>
      </c>
      <c r="I2" s="46" t="s">
        <v>117</v>
      </c>
      <c r="J2" s="46" t="s">
        <v>127</v>
      </c>
    </row>
    <row r="3" spans="1:13" ht="12">
      <c r="A3" s="81">
        <v>2010</v>
      </c>
      <c r="B3" s="78" t="s">
        <v>94</v>
      </c>
      <c r="C3" s="78">
        <v>80026</v>
      </c>
      <c r="D3" s="78">
        <v>68683</v>
      </c>
      <c r="E3" s="78">
        <v>1292</v>
      </c>
      <c r="F3" s="78" t="s">
        <v>94</v>
      </c>
      <c r="G3" s="78" t="s">
        <v>94</v>
      </c>
      <c r="H3" s="78" t="s">
        <v>94</v>
      </c>
      <c r="I3" s="78">
        <v>5358</v>
      </c>
      <c r="J3" s="78">
        <v>155359</v>
      </c>
      <c r="K3" s="16"/>
      <c r="L3" s="16"/>
      <c r="M3" s="1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1" sqref="A1"/>
    </sheetView>
  </sheetViews>
  <sheetFormatPr defaultColWidth="9.00390625" defaultRowHeight="15.75"/>
  <cols>
    <col min="1" max="1" width="7.25390625" style="5" customWidth="1"/>
    <col min="2" max="2" width="9.125" style="5" customWidth="1"/>
    <col min="3" max="3" width="10.625" style="5" customWidth="1"/>
    <col min="4" max="7" width="9.75390625" style="5" customWidth="1"/>
    <col min="8" max="8" width="8.25390625" style="5" bestFit="1" customWidth="1"/>
    <col min="9" max="13" width="9.125" style="5" customWidth="1"/>
    <col min="14" max="18" width="8.875" style="5" customWidth="1"/>
    <col min="19" max="16384" width="9.00390625" style="5" customWidth="1"/>
  </cols>
  <sheetData>
    <row r="1" ht="12">
      <c r="A1" s="7" t="s">
        <v>143</v>
      </c>
    </row>
    <row r="2" spans="1:12" ht="15.75" customHeight="1">
      <c r="A2" s="9"/>
      <c r="B2" s="171" t="s">
        <v>13</v>
      </c>
      <c r="C2" s="171" t="s">
        <v>12</v>
      </c>
      <c r="D2" s="170" t="s">
        <v>6</v>
      </c>
      <c r="E2" s="170"/>
      <c r="F2" s="170"/>
      <c r="G2" s="170"/>
      <c r="H2" s="170"/>
      <c r="I2" s="170" t="s">
        <v>7</v>
      </c>
      <c r="J2" s="170"/>
      <c r="K2" s="170"/>
      <c r="L2" s="170"/>
    </row>
    <row r="3" spans="1:12" ht="20.25">
      <c r="A3" s="10" t="s">
        <v>14</v>
      </c>
      <c r="B3" s="172"/>
      <c r="C3" s="172"/>
      <c r="D3" s="55" t="s">
        <v>1</v>
      </c>
      <c r="E3" s="55" t="s">
        <v>2</v>
      </c>
      <c r="F3" s="55" t="s">
        <v>3</v>
      </c>
      <c r="G3" s="55" t="s">
        <v>4</v>
      </c>
      <c r="H3" s="10" t="s">
        <v>5</v>
      </c>
      <c r="I3" s="55" t="s">
        <v>8</v>
      </c>
      <c r="J3" s="55" t="s">
        <v>9</v>
      </c>
      <c r="K3" s="55" t="s">
        <v>10</v>
      </c>
      <c r="L3" s="55" t="s">
        <v>11</v>
      </c>
    </row>
    <row r="4" spans="1:12" ht="12">
      <c r="A4" s="15">
        <v>2000</v>
      </c>
      <c r="B4" s="25">
        <v>35</v>
      </c>
      <c r="C4" s="29">
        <v>230792</v>
      </c>
      <c r="D4" s="29">
        <v>31815</v>
      </c>
      <c r="E4" s="29">
        <v>32903</v>
      </c>
      <c r="F4" s="29">
        <v>3300</v>
      </c>
      <c r="G4" s="29">
        <v>812</v>
      </c>
      <c r="H4" s="29">
        <v>37016</v>
      </c>
      <c r="I4" s="1">
        <v>2</v>
      </c>
      <c r="J4" s="1">
        <v>7</v>
      </c>
      <c r="K4" s="1">
        <v>5</v>
      </c>
      <c r="L4" s="1">
        <v>173</v>
      </c>
    </row>
    <row r="5" spans="1:12" ht="12">
      <c r="A5" s="25">
        <v>2001</v>
      </c>
      <c r="B5" s="25">
        <v>44</v>
      </c>
      <c r="C5" s="16">
        <v>456481</v>
      </c>
      <c r="D5" s="16">
        <v>44349</v>
      </c>
      <c r="E5" s="16">
        <v>38698</v>
      </c>
      <c r="F5" s="16">
        <v>18172</v>
      </c>
      <c r="G5" s="16">
        <v>11760</v>
      </c>
      <c r="H5" s="16">
        <v>71317</v>
      </c>
      <c r="I5" s="1">
        <v>6</v>
      </c>
      <c r="J5" s="1">
        <v>30</v>
      </c>
      <c r="K5" s="1">
        <v>27</v>
      </c>
      <c r="L5" s="1">
        <v>860</v>
      </c>
    </row>
    <row r="6" spans="1:12" ht="12">
      <c r="A6" s="15">
        <v>2002</v>
      </c>
      <c r="B6" s="25">
        <v>37</v>
      </c>
      <c r="C6" s="16">
        <v>410701</v>
      </c>
      <c r="D6" s="16">
        <v>50485</v>
      </c>
      <c r="E6" s="16">
        <v>61576</v>
      </c>
      <c r="F6" s="16">
        <v>4753</v>
      </c>
      <c r="G6" s="16">
        <v>2162</v>
      </c>
      <c r="H6" s="16">
        <v>68964</v>
      </c>
      <c r="I6" s="1">
        <v>4</v>
      </c>
      <c r="J6" s="1">
        <v>22</v>
      </c>
      <c r="K6" s="1">
        <v>17</v>
      </c>
      <c r="L6" s="1">
        <v>534</v>
      </c>
    </row>
    <row r="7" spans="1:12" ht="12">
      <c r="A7" s="25">
        <v>2003</v>
      </c>
      <c r="B7" s="25">
        <v>18</v>
      </c>
      <c r="C7" s="16">
        <v>81902</v>
      </c>
      <c r="D7" s="16">
        <v>12983</v>
      </c>
      <c r="E7" s="16">
        <v>15064</v>
      </c>
      <c r="F7" s="16">
        <v>1114</v>
      </c>
      <c r="G7" s="16">
        <v>521</v>
      </c>
      <c r="H7" s="16">
        <v>16699</v>
      </c>
      <c r="I7" s="1">
        <v>1</v>
      </c>
      <c r="J7" s="1">
        <v>4</v>
      </c>
      <c r="K7" s="1">
        <v>3</v>
      </c>
      <c r="L7" s="1">
        <v>67</v>
      </c>
    </row>
    <row r="8" spans="1:12" ht="12">
      <c r="A8" s="15">
        <v>2004</v>
      </c>
      <c r="B8" s="25">
        <v>34</v>
      </c>
      <c r="C8" s="16">
        <v>332967</v>
      </c>
      <c r="D8" s="16">
        <v>40194</v>
      </c>
      <c r="E8" s="16">
        <v>45561</v>
      </c>
      <c r="F8" s="16">
        <v>4068</v>
      </c>
      <c r="G8" s="16">
        <v>550</v>
      </c>
      <c r="H8" s="16">
        <v>50437</v>
      </c>
      <c r="I8" s="1">
        <v>1</v>
      </c>
      <c r="J8" s="1">
        <v>4</v>
      </c>
      <c r="K8" s="1">
        <v>2</v>
      </c>
      <c r="L8" s="1">
        <v>79</v>
      </c>
    </row>
    <row r="9" spans="1:12" ht="12">
      <c r="A9" s="25">
        <v>2005</v>
      </c>
      <c r="B9" s="25">
        <v>25</v>
      </c>
      <c r="C9" s="16">
        <v>146641</v>
      </c>
      <c r="D9" s="16">
        <v>21417</v>
      </c>
      <c r="E9" s="16">
        <v>21514</v>
      </c>
      <c r="F9" s="16">
        <v>2989</v>
      </c>
      <c r="G9" s="16">
        <v>16</v>
      </c>
      <c r="H9" s="16">
        <v>24519</v>
      </c>
      <c r="I9" s="1" t="s">
        <v>94</v>
      </c>
      <c r="J9" s="1" t="s">
        <v>94</v>
      </c>
      <c r="K9" s="1" t="s">
        <v>94</v>
      </c>
      <c r="L9" s="1" t="s">
        <v>94</v>
      </c>
    </row>
    <row r="10" spans="1:12" ht="12">
      <c r="A10" s="25">
        <v>2006</v>
      </c>
      <c r="B10" s="25">
        <v>16</v>
      </c>
      <c r="C10" s="16">
        <v>79736</v>
      </c>
      <c r="D10" s="16">
        <v>11992</v>
      </c>
      <c r="E10" s="16">
        <v>14143</v>
      </c>
      <c r="F10" s="16">
        <v>205</v>
      </c>
      <c r="G10" s="16">
        <v>0</v>
      </c>
      <c r="H10" s="16">
        <v>14537</v>
      </c>
      <c r="I10" s="1" t="s">
        <v>94</v>
      </c>
      <c r="J10" s="1" t="s">
        <v>94</v>
      </c>
      <c r="K10" s="1" t="s">
        <v>94</v>
      </c>
      <c r="L10" s="1" t="s">
        <v>94</v>
      </c>
    </row>
    <row r="11" spans="1:12" ht="12">
      <c r="A11" s="25">
        <v>2007</v>
      </c>
      <c r="B11" s="25">
        <v>19</v>
      </c>
      <c r="C11" s="16">
        <v>104287</v>
      </c>
      <c r="D11" s="16">
        <v>18864</v>
      </c>
      <c r="E11" s="16">
        <v>18442</v>
      </c>
      <c r="F11" s="16">
        <v>952</v>
      </c>
      <c r="G11" s="16">
        <v>1228</v>
      </c>
      <c r="H11" s="16">
        <v>20622</v>
      </c>
      <c r="I11" s="1">
        <v>10</v>
      </c>
      <c r="J11" s="1">
        <v>43</v>
      </c>
      <c r="K11" s="1">
        <v>38</v>
      </c>
      <c r="L11" s="1">
        <v>959</v>
      </c>
    </row>
    <row r="12" spans="1:12" ht="12">
      <c r="A12" s="25">
        <v>2008</v>
      </c>
      <c r="B12" s="25">
        <v>27</v>
      </c>
      <c r="C12" s="16">
        <v>143701</v>
      </c>
      <c r="D12" s="16">
        <v>21177</v>
      </c>
      <c r="E12" s="16">
        <v>22665</v>
      </c>
      <c r="F12" s="16">
        <v>3620</v>
      </c>
      <c r="G12" s="16">
        <v>2066</v>
      </c>
      <c r="H12" s="16">
        <v>28351</v>
      </c>
      <c r="I12" s="1">
        <v>19</v>
      </c>
      <c r="J12" s="1">
        <v>36</v>
      </c>
      <c r="K12" s="1">
        <v>45</v>
      </c>
      <c r="L12" s="1">
        <v>994</v>
      </c>
    </row>
    <row r="13" spans="1:12" ht="12">
      <c r="A13" s="25">
        <v>2009</v>
      </c>
      <c r="B13" s="25">
        <v>13</v>
      </c>
      <c r="C13" s="16">
        <v>191696</v>
      </c>
      <c r="D13" s="16">
        <v>21651</v>
      </c>
      <c r="E13" s="16">
        <v>21650</v>
      </c>
      <c r="F13" s="16">
        <v>307</v>
      </c>
      <c r="G13" s="16">
        <v>108</v>
      </c>
      <c r="H13" s="16">
        <v>22065</v>
      </c>
      <c r="I13" s="1">
        <v>1</v>
      </c>
      <c r="J13" s="1">
        <v>4</v>
      </c>
      <c r="K13" s="1">
        <v>3</v>
      </c>
      <c r="L13" s="1">
        <v>94</v>
      </c>
    </row>
    <row r="14" spans="1:12" ht="12">
      <c r="A14" s="30">
        <v>2010</v>
      </c>
      <c r="B14" s="23">
        <v>21</v>
      </c>
      <c r="C14" s="19">
        <v>137124</v>
      </c>
      <c r="D14" s="19" t="s">
        <v>113</v>
      </c>
      <c r="E14" s="19">
        <v>25771</v>
      </c>
      <c r="F14" s="19">
        <v>2596</v>
      </c>
      <c r="G14" s="19">
        <v>2055</v>
      </c>
      <c r="H14" s="19">
        <v>30209</v>
      </c>
      <c r="I14" s="40">
        <v>1</v>
      </c>
      <c r="J14" s="40">
        <v>4</v>
      </c>
      <c r="K14" s="40">
        <v>2</v>
      </c>
      <c r="L14" s="40">
        <v>92</v>
      </c>
    </row>
  </sheetData>
  <mergeCells count="4">
    <mergeCell ref="D2:H2"/>
    <mergeCell ref="I2:L2"/>
    <mergeCell ref="C2:C3"/>
    <mergeCell ref="B2:B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1" sqref="A1"/>
    </sheetView>
  </sheetViews>
  <sheetFormatPr defaultColWidth="9.00390625" defaultRowHeight="15.75"/>
  <cols>
    <col min="1" max="1" width="7.25390625" style="5" customWidth="1"/>
    <col min="2" max="2" width="9.125" style="5" customWidth="1"/>
    <col min="3" max="3" width="10.625" style="5" customWidth="1"/>
    <col min="4" max="7" width="9.75390625" style="5" customWidth="1"/>
    <col min="8" max="8" width="8.25390625" style="5" bestFit="1" customWidth="1"/>
    <col min="9" max="9" width="8.875" style="5" bestFit="1" customWidth="1"/>
    <col min="10" max="12" width="9.125" style="5" customWidth="1"/>
    <col min="13" max="17" width="8.875" style="5" customWidth="1"/>
    <col min="18" max="16384" width="9.00390625" style="5" customWidth="1"/>
  </cols>
  <sheetData>
    <row r="1" spans="1:12" ht="12">
      <c r="A1" s="7" t="s">
        <v>144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customHeight="1">
      <c r="A2" s="9"/>
      <c r="B2" s="171" t="s">
        <v>61</v>
      </c>
      <c r="C2" s="171" t="s">
        <v>12</v>
      </c>
      <c r="D2" s="170" t="s">
        <v>6</v>
      </c>
      <c r="E2" s="170"/>
      <c r="F2" s="170"/>
      <c r="G2" s="170"/>
      <c r="H2" s="170"/>
      <c r="I2" s="170" t="s">
        <v>7</v>
      </c>
      <c r="J2" s="170"/>
      <c r="K2" s="170"/>
      <c r="L2" s="170"/>
    </row>
    <row r="3" spans="1:12" ht="20.25">
      <c r="A3" s="10" t="s">
        <v>14</v>
      </c>
      <c r="B3" s="172"/>
      <c r="C3" s="172"/>
      <c r="D3" s="55" t="s">
        <v>1</v>
      </c>
      <c r="E3" s="55" t="s">
        <v>2</v>
      </c>
      <c r="F3" s="55" t="s">
        <v>3</v>
      </c>
      <c r="G3" s="55" t="s">
        <v>4</v>
      </c>
      <c r="H3" s="10" t="s">
        <v>5</v>
      </c>
      <c r="I3" s="55" t="s">
        <v>8</v>
      </c>
      <c r="J3" s="55" t="s">
        <v>9</v>
      </c>
      <c r="K3" s="55" t="s">
        <v>10</v>
      </c>
      <c r="L3" s="55" t="s">
        <v>11</v>
      </c>
    </row>
    <row r="4" spans="1:12" ht="12">
      <c r="A4" s="27">
        <v>2000</v>
      </c>
      <c r="B4" s="42">
        <v>26</v>
      </c>
      <c r="C4" s="29">
        <v>32461</v>
      </c>
      <c r="D4" s="29">
        <v>6005</v>
      </c>
      <c r="E4" s="29">
        <v>6791</v>
      </c>
      <c r="F4" s="42">
        <v>386</v>
      </c>
      <c r="G4" s="42">
        <v>154</v>
      </c>
      <c r="H4" s="29">
        <v>7331</v>
      </c>
      <c r="I4" s="42" t="s">
        <v>94</v>
      </c>
      <c r="J4" s="42" t="s">
        <v>94</v>
      </c>
      <c r="K4" s="42" t="s">
        <v>94</v>
      </c>
      <c r="L4" s="42" t="s">
        <v>94</v>
      </c>
    </row>
    <row r="5" spans="1:12" ht="12">
      <c r="A5" s="25">
        <v>2001</v>
      </c>
      <c r="B5" s="44">
        <v>24</v>
      </c>
      <c r="C5" s="16">
        <v>124131</v>
      </c>
      <c r="D5" s="16">
        <v>16736</v>
      </c>
      <c r="E5" s="16">
        <v>16401</v>
      </c>
      <c r="F5" s="44">
        <v>449</v>
      </c>
      <c r="G5" s="44">
        <v>164</v>
      </c>
      <c r="H5" s="16">
        <v>17014</v>
      </c>
      <c r="I5" s="44">
        <v>1</v>
      </c>
      <c r="J5" s="44">
        <v>4</v>
      </c>
      <c r="K5" s="44">
        <v>5</v>
      </c>
      <c r="L5" s="44">
        <v>108</v>
      </c>
    </row>
    <row r="6" spans="1:12" ht="12">
      <c r="A6" s="15">
        <v>2002</v>
      </c>
      <c r="B6" s="44">
        <v>23</v>
      </c>
      <c r="C6" s="16">
        <v>62082</v>
      </c>
      <c r="D6" s="16">
        <v>10273</v>
      </c>
      <c r="E6" s="16">
        <v>10030</v>
      </c>
      <c r="F6" s="16">
        <v>1072</v>
      </c>
      <c r="G6" s="44">
        <v>869</v>
      </c>
      <c r="H6" s="16">
        <v>11972</v>
      </c>
      <c r="I6" s="44">
        <v>2</v>
      </c>
      <c r="J6" s="44">
        <v>12</v>
      </c>
      <c r="K6" s="44">
        <v>8</v>
      </c>
      <c r="L6" s="44">
        <v>289</v>
      </c>
    </row>
    <row r="7" spans="1:12" ht="12">
      <c r="A7" s="25">
        <v>2003</v>
      </c>
      <c r="B7" s="44">
        <v>8</v>
      </c>
      <c r="C7" s="16">
        <v>46204</v>
      </c>
      <c r="D7" s="16">
        <v>6743</v>
      </c>
      <c r="E7" s="16">
        <v>7338</v>
      </c>
      <c r="F7" s="44">
        <v>290</v>
      </c>
      <c r="G7" s="44">
        <v>395</v>
      </c>
      <c r="H7" s="16">
        <v>8023</v>
      </c>
      <c r="I7" s="44">
        <v>1</v>
      </c>
      <c r="J7" s="44">
        <v>5</v>
      </c>
      <c r="K7" s="44">
        <v>4</v>
      </c>
      <c r="L7" s="44">
        <v>91</v>
      </c>
    </row>
    <row r="8" spans="1:12" ht="12">
      <c r="A8" s="15">
        <v>2004</v>
      </c>
      <c r="B8" s="44">
        <v>13</v>
      </c>
      <c r="C8" s="16">
        <v>44740</v>
      </c>
      <c r="D8" s="16">
        <v>6603</v>
      </c>
      <c r="E8" s="16">
        <v>6476</v>
      </c>
      <c r="F8" s="44">
        <v>741</v>
      </c>
      <c r="G8" s="44" t="s">
        <v>94</v>
      </c>
      <c r="H8" s="16">
        <v>7217</v>
      </c>
      <c r="I8" s="44" t="s">
        <v>94</v>
      </c>
      <c r="J8" s="44" t="s">
        <v>94</v>
      </c>
      <c r="K8" s="44" t="s">
        <v>94</v>
      </c>
      <c r="L8" s="44" t="s">
        <v>94</v>
      </c>
    </row>
    <row r="9" spans="1:12" ht="12">
      <c r="A9" s="25">
        <v>2005</v>
      </c>
      <c r="B9" s="44">
        <v>9</v>
      </c>
      <c r="C9" s="16">
        <v>5624</v>
      </c>
      <c r="D9" s="16">
        <v>1362</v>
      </c>
      <c r="E9" s="16">
        <v>1264</v>
      </c>
      <c r="F9" s="44">
        <v>11</v>
      </c>
      <c r="G9" s="44" t="s">
        <v>94</v>
      </c>
      <c r="H9" s="16">
        <v>1362</v>
      </c>
      <c r="I9" s="44" t="s">
        <v>94</v>
      </c>
      <c r="J9" s="44" t="s">
        <v>94</v>
      </c>
      <c r="K9" s="44" t="s">
        <v>94</v>
      </c>
      <c r="L9" s="44" t="s">
        <v>94</v>
      </c>
    </row>
    <row r="10" spans="1:12" ht="12">
      <c r="A10" s="25">
        <v>2006</v>
      </c>
      <c r="B10" s="44">
        <v>11</v>
      </c>
      <c r="C10" s="16">
        <v>132555</v>
      </c>
      <c r="D10" s="16">
        <v>13969</v>
      </c>
      <c r="E10" s="16">
        <v>14069</v>
      </c>
      <c r="F10" s="44">
        <v>964</v>
      </c>
      <c r="G10" s="44">
        <v>342</v>
      </c>
      <c r="H10" s="16">
        <v>15375</v>
      </c>
      <c r="I10" s="44" t="s">
        <v>94</v>
      </c>
      <c r="J10" s="44" t="s">
        <v>94</v>
      </c>
      <c r="K10" s="44" t="s">
        <v>94</v>
      </c>
      <c r="L10" s="44" t="s">
        <v>94</v>
      </c>
    </row>
    <row r="11" spans="1:12" ht="12">
      <c r="A11" s="25">
        <v>2007</v>
      </c>
      <c r="B11" s="44">
        <v>11</v>
      </c>
      <c r="C11" s="16">
        <v>19113</v>
      </c>
      <c r="D11" s="16">
        <v>2472</v>
      </c>
      <c r="E11" s="16">
        <v>2426</v>
      </c>
      <c r="F11" s="44">
        <v>954</v>
      </c>
      <c r="G11" s="44">
        <v>122</v>
      </c>
      <c r="H11" s="16">
        <v>3502</v>
      </c>
      <c r="I11" s="44" t="s">
        <v>94</v>
      </c>
      <c r="J11" s="44" t="s">
        <v>94</v>
      </c>
      <c r="K11" s="44" t="s">
        <v>94</v>
      </c>
      <c r="L11" s="44" t="s">
        <v>94</v>
      </c>
    </row>
    <row r="12" spans="1:12" ht="12">
      <c r="A12" s="25">
        <v>2008</v>
      </c>
      <c r="B12" s="44">
        <v>9</v>
      </c>
      <c r="C12" s="16">
        <v>47961</v>
      </c>
      <c r="D12" s="16">
        <v>8123</v>
      </c>
      <c r="E12" s="16">
        <v>8084</v>
      </c>
      <c r="F12" s="44">
        <v>193</v>
      </c>
      <c r="G12" s="44" t="s">
        <v>94</v>
      </c>
      <c r="H12" s="16">
        <v>8277</v>
      </c>
      <c r="I12" s="44" t="s">
        <v>94</v>
      </c>
      <c r="J12" s="44" t="s">
        <v>94</v>
      </c>
      <c r="K12" s="44" t="s">
        <v>94</v>
      </c>
      <c r="L12" s="44" t="s">
        <v>94</v>
      </c>
    </row>
    <row r="13" spans="1:12" ht="12">
      <c r="A13" s="25">
        <v>2009</v>
      </c>
      <c r="B13" s="44">
        <v>5</v>
      </c>
      <c r="C13" s="16">
        <v>29518</v>
      </c>
      <c r="D13" s="16">
        <v>3091</v>
      </c>
      <c r="E13" s="16">
        <v>3086</v>
      </c>
      <c r="F13" s="44">
        <v>8</v>
      </c>
      <c r="G13" s="44" t="s">
        <v>94</v>
      </c>
      <c r="H13" s="16">
        <v>3094</v>
      </c>
      <c r="I13" s="44">
        <v>1</v>
      </c>
      <c r="J13" s="44" t="s">
        <v>94</v>
      </c>
      <c r="K13" s="44" t="s">
        <v>94</v>
      </c>
      <c r="L13" s="44" t="s">
        <v>94</v>
      </c>
    </row>
    <row r="14" spans="1:12" ht="12">
      <c r="A14" s="30">
        <v>2010</v>
      </c>
      <c r="B14" s="43">
        <v>8</v>
      </c>
      <c r="C14" s="19">
        <v>18235</v>
      </c>
      <c r="D14" s="19" t="s">
        <v>113</v>
      </c>
      <c r="E14" s="19">
        <v>4361</v>
      </c>
      <c r="F14" s="43">
        <v>33</v>
      </c>
      <c r="G14" s="43">
        <v>357</v>
      </c>
      <c r="H14" s="19">
        <v>4751</v>
      </c>
      <c r="I14" s="43" t="s">
        <v>94</v>
      </c>
      <c r="J14" s="43" t="s">
        <v>94</v>
      </c>
      <c r="K14" s="43" t="s">
        <v>94</v>
      </c>
      <c r="L14" s="43" t="s">
        <v>94</v>
      </c>
    </row>
  </sheetData>
  <mergeCells count="4">
    <mergeCell ref="D2:H2"/>
    <mergeCell ref="I2:L2"/>
    <mergeCell ref="B2:B3"/>
    <mergeCell ref="C2:C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6"/>
  <sheetViews>
    <sheetView zoomScale="85" zoomScaleNormal="85" workbookViewId="0" topLeftCell="A1">
      <selection activeCell="A1" sqref="A1"/>
    </sheetView>
  </sheetViews>
  <sheetFormatPr defaultColWidth="9.00390625" defaultRowHeight="15.75"/>
  <cols>
    <col min="1" max="1" width="2.75390625" style="5" customWidth="1"/>
    <col min="2" max="2" width="24.625" style="5" customWidth="1"/>
    <col min="3" max="3" width="9.125" style="5" customWidth="1"/>
    <col min="4" max="4" width="10.625" style="5" customWidth="1"/>
    <col min="5" max="8" width="9.75390625" style="5" customWidth="1"/>
    <col min="9" max="13" width="11.00390625" style="5" customWidth="1"/>
    <col min="14" max="16384" width="9.00390625" style="5" customWidth="1"/>
  </cols>
  <sheetData>
    <row r="1" ht="12">
      <c r="A1" s="7" t="s">
        <v>145</v>
      </c>
    </row>
    <row r="2" spans="1:13" ht="15" customHeight="1">
      <c r="A2" s="171" t="s">
        <v>95</v>
      </c>
      <c r="B2" s="171"/>
      <c r="C2" s="170" t="s">
        <v>96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ht="12">
      <c r="A3" s="172"/>
      <c r="B3" s="172"/>
      <c r="C3" s="49" t="s">
        <v>22</v>
      </c>
      <c r="D3" s="49" t="s">
        <v>23</v>
      </c>
      <c r="E3" s="49" t="s">
        <v>24</v>
      </c>
      <c r="F3" s="49" t="s">
        <v>25</v>
      </c>
      <c r="G3" s="49" t="s">
        <v>26</v>
      </c>
      <c r="H3" s="49" t="s">
        <v>27</v>
      </c>
      <c r="I3" s="49" t="s">
        <v>28</v>
      </c>
      <c r="J3" s="49" t="s">
        <v>103</v>
      </c>
      <c r="K3" s="49">
        <v>2008</v>
      </c>
      <c r="L3" s="49">
        <v>2009</v>
      </c>
      <c r="M3" s="49">
        <v>2010</v>
      </c>
    </row>
    <row r="4" spans="1:13" ht="12">
      <c r="A4" s="173">
        <v>1</v>
      </c>
      <c r="B4" s="4" t="s">
        <v>30</v>
      </c>
      <c r="C4" s="29">
        <v>0</v>
      </c>
      <c r="D4" s="29">
        <v>174745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</row>
    <row r="5" spans="1:13" ht="12">
      <c r="A5" s="174"/>
      <c r="B5" s="4" t="s">
        <v>31</v>
      </c>
      <c r="C5" s="16">
        <v>0</v>
      </c>
      <c r="D5" s="16">
        <v>13683</v>
      </c>
      <c r="E5" s="16">
        <v>67563</v>
      </c>
      <c r="F5" s="16">
        <v>17636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</row>
    <row r="6" spans="1:13" ht="12">
      <c r="A6" s="174">
        <v>2</v>
      </c>
      <c r="B6" s="4" t="s">
        <v>32</v>
      </c>
      <c r="C6" s="16">
        <v>55728</v>
      </c>
      <c r="D6" s="16">
        <v>36158</v>
      </c>
      <c r="E6" s="16">
        <v>170265</v>
      </c>
      <c r="F6" s="16">
        <v>0</v>
      </c>
      <c r="G6" s="16">
        <v>41270</v>
      </c>
      <c r="H6" s="16">
        <v>0</v>
      </c>
      <c r="I6" s="16">
        <v>25150</v>
      </c>
      <c r="J6" s="16">
        <v>30642</v>
      </c>
      <c r="K6" s="16">
        <v>13748</v>
      </c>
      <c r="L6" s="16">
        <v>16915</v>
      </c>
      <c r="M6" s="16">
        <v>44800</v>
      </c>
    </row>
    <row r="7" spans="1:13" ht="12">
      <c r="A7" s="174"/>
      <c r="B7" s="4" t="s">
        <v>36</v>
      </c>
      <c r="C7" s="16">
        <v>38674</v>
      </c>
      <c r="D7" s="16">
        <v>55388</v>
      </c>
      <c r="E7" s="16">
        <v>3003</v>
      </c>
      <c r="F7" s="16">
        <v>3279</v>
      </c>
      <c r="G7" s="16">
        <v>91885</v>
      </c>
      <c r="H7" s="16">
        <v>25880</v>
      </c>
      <c r="I7" s="16">
        <v>27798</v>
      </c>
      <c r="J7" s="16">
        <v>13645</v>
      </c>
      <c r="K7" s="16">
        <v>25415</v>
      </c>
      <c r="L7" s="16">
        <v>2464</v>
      </c>
      <c r="M7" s="16">
        <v>35508</v>
      </c>
    </row>
    <row r="8" spans="1:13" ht="12">
      <c r="A8" s="174">
        <v>3</v>
      </c>
      <c r="B8" s="4" t="s">
        <v>33</v>
      </c>
      <c r="C8" s="16">
        <v>7790</v>
      </c>
      <c r="D8" s="16">
        <v>17676</v>
      </c>
      <c r="E8" s="16">
        <v>39852</v>
      </c>
      <c r="F8" s="16">
        <v>19321</v>
      </c>
      <c r="G8" s="16">
        <v>3051</v>
      </c>
      <c r="H8" s="16">
        <v>8571</v>
      </c>
      <c r="I8" s="16">
        <v>2308</v>
      </c>
      <c r="J8" s="16">
        <v>13431</v>
      </c>
      <c r="K8" s="16">
        <v>1227</v>
      </c>
      <c r="L8" s="16">
        <v>17000</v>
      </c>
      <c r="M8" s="16">
        <v>0</v>
      </c>
    </row>
    <row r="9" spans="1:13" ht="12">
      <c r="A9" s="174"/>
      <c r="B9" s="4" t="s">
        <v>34</v>
      </c>
      <c r="C9" s="16">
        <v>120407</v>
      </c>
      <c r="D9" s="16">
        <v>137508</v>
      </c>
      <c r="E9" s="16">
        <v>110210</v>
      </c>
      <c r="F9" s="16">
        <v>25084</v>
      </c>
      <c r="G9" s="16">
        <v>156502</v>
      </c>
      <c r="H9" s="16">
        <v>62353</v>
      </c>
      <c r="I9" s="16">
        <v>16558</v>
      </c>
      <c r="J9" s="16">
        <v>25870</v>
      </c>
      <c r="K9" s="16">
        <v>63390</v>
      </c>
      <c r="L9" s="16">
        <v>155111</v>
      </c>
      <c r="M9" s="16">
        <v>5074</v>
      </c>
    </row>
    <row r="10" spans="1:13" ht="12">
      <c r="A10" s="174">
        <v>4</v>
      </c>
      <c r="B10" s="4" t="s">
        <v>29</v>
      </c>
      <c r="C10" s="16">
        <v>2252</v>
      </c>
      <c r="D10" s="16">
        <v>7240</v>
      </c>
      <c r="E10" s="16">
        <v>988</v>
      </c>
      <c r="F10" s="16">
        <v>2386</v>
      </c>
      <c r="G10" s="16">
        <v>34342</v>
      </c>
      <c r="H10" s="16">
        <v>0</v>
      </c>
      <c r="I10" s="16">
        <v>1827</v>
      </c>
      <c r="J10" s="16">
        <v>1766</v>
      </c>
      <c r="K10" s="16">
        <v>35442</v>
      </c>
      <c r="L10" s="16">
        <v>0</v>
      </c>
      <c r="M10" s="16">
        <v>37193</v>
      </c>
    </row>
    <row r="11" spans="1:13" ht="12">
      <c r="A11" s="174"/>
      <c r="B11" s="4" t="s">
        <v>35</v>
      </c>
      <c r="C11" s="16">
        <v>2830</v>
      </c>
      <c r="D11" s="16">
        <v>3803</v>
      </c>
      <c r="E11" s="16">
        <v>7366</v>
      </c>
      <c r="F11" s="16">
        <v>7468</v>
      </c>
      <c r="G11" s="16">
        <v>5917</v>
      </c>
      <c r="H11" s="16">
        <v>8806</v>
      </c>
      <c r="I11" s="16">
        <v>6095</v>
      </c>
      <c r="J11" s="16">
        <v>11577</v>
      </c>
      <c r="K11" s="16">
        <v>1047</v>
      </c>
      <c r="L11" s="16">
        <v>0</v>
      </c>
      <c r="M11" s="16">
        <v>14549</v>
      </c>
    </row>
    <row r="12" spans="1:13" ht="12">
      <c r="A12" s="62" t="s">
        <v>37</v>
      </c>
      <c r="C12" s="16">
        <v>3111</v>
      </c>
      <c r="D12" s="16">
        <v>10280</v>
      </c>
      <c r="E12" s="16">
        <v>11454</v>
      </c>
      <c r="F12" s="16">
        <v>6728</v>
      </c>
      <c r="G12" s="16">
        <v>0</v>
      </c>
      <c r="H12" s="16">
        <v>41031</v>
      </c>
      <c r="I12" s="16">
        <v>0</v>
      </c>
      <c r="J12" s="16">
        <v>7356</v>
      </c>
      <c r="K12" s="16">
        <v>3432</v>
      </c>
      <c r="L12" s="16">
        <v>206</v>
      </c>
      <c r="M12" s="16">
        <v>0</v>
      </c>
    </row>
    <row r="13" spans="1:13" ht="12">
      <c r="A13" s="63" t="s">
        <v>5</v>
      </c>
      <c r="B13" s="64"/>
      <c r="C13" s="19">
        <f aca="true" t="shared" si="0" ref="C13:L13">SUM(C4:C12)</f>
        <v>230792</v>
      </c>
      <c r="D13" s="19">
        <f t="shared" si="0"/>
        <v>456481</v>
      </c>
      <c r="E13" s="19">
        <f t="shared" si="0"/>
        <v>410701</v>
      </c>
      <c r="F13" s="19">
        <f t="shared" si="0"/>
        <v>81902</v>
      </c>
      <c r="G13" s="19">
        <f t="shared" si="0"/>
        <v>332967</v>
      </c>
      <c r="H13" s="19">
        <f t="shared" si="0"/>
        <v>146641</v>
      </c>
      <c r="I13" s="19">
        <f t="shared" si="0"/>
        <v>79736</v>
      </c>
      <c r="J13" s="19">
        <f t="shared" si="0"/>
        <v>104287</v>
      </c>
      <c r="K13" s="19">
        <f t="shared" si="0"/>
        <v>143701</v>
      </c>
      <c r="L13" s="19">
        <f t="shared" si="0"/>
        <v>191696</v>
      </c>
      <c r="M13" s="19">
        <v>137124</v>
      </c>
    </row>
    <row r="14" spans="1:13" ht="12">
      <c r="A14" s="7" t="s">
        <v>38</v>
      </c>
      <c r="B14" s="4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2">
      <c r="A15" s="171" t="s">
        <v>95</v>
      </c>
      <c r="B15" s="171"/>
      <c r="C15" s="170" t="s">
        <v>101</v>
      </c>
      <c r="D15" s="170"/>
      <c r="E15" s="170"/>
      <c r="F15" s="170"/>
      <c r="G15" s="170"/>
      <c r="H15" s="170"/>
      <c r="I15" s="170"/>
      <c r="J15" s="170"/>
      <c r="K15" s="170"/>
      <c r="L15" s="170"/>
      <c r="M15" s="170"/>
    </row>
    <row r="16" spans="1:13" ht="12">
      <c r="A16" s="172"/>
      <c r="B16" s="172"/>
      <c r="C16" s="49" t="s">
        <v>22</v>
      </c>
      <c r="D16" s="49" t="s">
        <v>23</v>
      </c>
      <c r="E16" s="49" t="s">
        <v>24</v>
      </c>
      <c r="F16" s="49" t="s">
        <v>25</v>
      </c>
      <c r="G16" s="49" t="s">
        <v>26</v>
      </c>
      <c r="H16" s="49" t="s">
        <v>27</v>
      </c>
      <c r="I16" s="49" t="s">
        <v>28</v>
      </c>
      <c r="J16" s="49" t="s">
        <v>103</v>
      </c>
      <c r="K16" s="49">
        <v>2008</v>
      </c>
      <c r="L16" s="49">
        <v>2009</v>
      </c>
      <c r="M16" s="49">
        <v>2010</v>
      </c>
    </row>
    <row r="17" spans="1:13" ht="12">
      <c r="A17" s="173">
        <v>1</v>
      </c>
      <c r="B17" s="4" t="s">
        <v>30</v>
      </c>
      <c r="C17" s="29">
        <v>0</v>
      </c>
      <c r="D17" s="29">
        <v>25299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</row>
    <row r="18" spans="1:13" ht="12">
      <c r="A18" s="174"/>
      <c r="B18" s="4" t="s">
        <v>31</v>
      </c>
      <c r="C18" s="16">
        <v>0</v>
      </c>
      <c r="D18" s="16">
        <v>4569</v>
      </c>
      <c r="E18" s="16">
        <v>14276</v>
      </c>
      <c r="F18" s="16">
        <v>2500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</row>
    <row r="19" spans="1:13" ht="12">
      <c r="A19" s="174">
        <v>2</v>
      </c>
      <c r="B19" s="4" t="s">
        <v>32</v>
      </c>
      <c r="C19" s="16">
        <v>10229</v>
      </c>
      <c r="D19" s="16">
        <v>5977</v>
      </c>
      <c r="E19" s="16">
        <v>24789</v>
      </c>
      <c r="F19" s="16">
        <v>0</v>
      </c>
      <c r="G19" s="16">
        <v>7347</v>
      </c>
      <c r="H19" s="16">
        <v>0</v>
      </c>
      <c r="I19" s="16">
        <v>4896</v>
      </c>
      <c r="J19" s="16">
        <v>6895</v>
      </c>
      <c r="K19" s="16">
        <v>2533</v>
      </c>
      <c r="L19" s="16">
        <v>2779</v>
      </c>
      <c r="M19" s="16">
        <v>6390</v>
      </c>
    </row>
    <row r="20" spans="1:13" ht="12">
      <c r="A20" s="174"/>
      <c r="B20" s="4" t="s">
        <v>36</v>
      </c>
      <c r="C20" s="16">
        <v>4852</v>
      </c>
      <c r="D20" s="16">
        <v>8210</v>
      </c>
      <c r="E20" s="16">
        <v>813</v>
      </c>
      <c r="F20" s="16">
        <v>609</v>
      </c>
      <c r="G20" s="16">
        <v>12381</v>
      </c>
      <c r="H20" s="16">
        <v>3814</v>
      </c>
      <c r="I20" s="16">
        <v>4092</v>
      </c>
      <c r="J20" s="16">
        <v>2325</v>
      </c>
      <c r="K20" s="16">
        <v>4310</v>
      </c>
      <c r="L20" s="16">
        <v>437</v>
      </c>
      <c r="M20" s="16">
        <v>8060</v>
      </c>
    </row>
    <row r="21" spans="1:13" ht="12">
      <c r="A21" s="174">
        <v>3</v>
      </c>
      <c r="B21" s="4" t="s">
        <v>33</v>
      </c>
      <c r="C21" s="16">
        <v>2011</v>
      </c>
      <c r="D21" s="16">
        <v>3269</v>
      </c>
      <c r="E21" s="16">
        <v>7845</v>
      </c>
      <c r="F21" s="16">
        <v>5016</v>
      </c>
      <c r="G21" s="16">
        <v>500</v>
      </c>
      <c r="H21" s="16">
        <v>1761</v>
      </c>
      <c r="I21" s="16">
        <v>503</v>
      </c>
      <c r="J21" s="16">
        <v>4041</v>
      </c>
      <c r="K21" s="16">
        <v>273</v>
      </c>
      <c r="L21" s="16">
        <v>1700</v>
      </c>
      <c r="M21" s="16">
        <v>0</v>
      </c>
    </row>
    <row r="22" spans="1:13" ht="12">
      <c r="A22" s="174"/>
      <c r="B22" s="4" t="s">
        <v>34</v>
      </c>
      <c r="C22" s="16">
        <v>18324</v>
      </c>
      <c r="D22" s="16">
        <v>17784</v>
      </c>
      <c r="E22" s="16">
        <v>16944</v>
      </c>
      <c r="F22" s="16">
        <v>5574</v>
      </c>
      <c r="G22" s="16">
        <v>21932</v>
      </c>
      <c r="H22" s="16">
        <v>10102</v>
      </c>
      <c r="I22" s="16">
        <v>3103</v>
      </c>
      <c r="J22" s="16">
        <v>3624</v>
      </c>
      <c r="K22" s="16">
        <v>11262</v>
      </c>
      <c r="L22" s="16">
        <v>17089</v>
      </c>
      <c r="M22" s="16">
        <v>920</v>
      </c>
    </row>
    <row r="23" spans="1:13" ht="12">
      <c r="A23" s="174">
        <v>4</v>
      </c>
      <c r="B23" s="4" t="s">
        <v>29</v>
      </c>
      <c r="C23" s="16">
        <v>559</v>
      </c>
      <c r="D23" s="16">
        <v>1800</v>
      </c>
      <c r="E23" s="16">
        <v>345</v>
      </c>
      <c r="F23" s="16">
        <v>683</v>
      </c>
      <c r="G23" s="16">
        <v>7562</v>
      </c>
      <c r="H23" s="16">
        <v>0</v>
      </c>
      <c r="I23" s="16">
        <v>470</v>
      </c>
      <c r="J23" s="16">
        <v>398</v>
      </c>
      <c r="K23" s="16">
        <v>8824</v>
      </c>
      <c r="L23" s="16" t="s">
        <v>15</v>
      </c>
      <c r="M23" s="16">
        <v>12387</v>
      </c>
    </row>
    <row r="24" spans="1:13" ht="12">
      <c r="A24" s="174"/>
      <c r="B24" s="4" t="s">
        <v>35</v>
      </c>
      <c r="C24" s="16">
        <v>535</v>
      </c>
      <c r="D24" s="16">
        <v>908</v>
      </c>
      <c r="E24" s="16">
        <v>1264</v>
      </c>
      <c r="F24" s="16">
        <v>1387</v>
      </c>
      <c r="G24" s="16">
        <v>715</v>
      </c>
      <c r="H24" s="16">
        <v>2117</v>
      </c>
      <c r="I24" s="16">
        <v>1473</v>
      </c>
      <c r="J24" s="16">
        <v>1545</v>
      </c>
      <c r="K24" s="16">
        <v>213</v>
      </c>
      <c r="L24" s="16">
        <v>0</v>
      </c>
      <c r="M24" s="16">
        <v>2452</v>
      </c>
    </row>
    <row r="25" spans="1:13" ht="12">
      <c r="A25" s="62" t="s">
        <v>37</v>
      </c>
      <c r="C25" s="16">
        <v>506</v>
      </c>
      <c r="D25" s="16">
        <v>3501</v>
      </c>
      <c r="E25" s="16">
        <v>2688</v>
      </c>
      <c r="F25" s="16">
        <v>930</v>
      </c>
      <c r="G25" s="16">
        <v>0</v>
      </c>
      <c r="H25" s="16">
        <v>6725</v>
      </c>
      <c r="I25" s="16">
        <v>0</v>
      </c>
      <c r="J25" s="16">
        <v>1794</v>
      </c>
      <c r="K25" s="16">
        <v>936</v>
      </c>
      <c r="L25" s="16">
        <v>60</v>
      </c>
      <c r="M25" s="16">
        <v>0</v>
      </c>
    </row>
    <row r="26" spans="1:13" ht="12">
      <c r="A26" s="63" t="s">
        <v>5</v>
      </c>
      <c r="B26" s="64"/>
      <c r="C26" s="19">
        <f aca="true" t="shared" si="1" ref="C26:L26">SUM(C17:C25)</f>
        <v>37016</v>
      </c>
      <c r="D26" s="19">
        <f t="shared" si="1"/>
        <v>71317</v>
      </c>
      <c r="E26" s="19">
        <f t="shared" si="1"/>
        <v>68964</v>
      </c>
      <c r="F26" s="19">
        <f t="shared" si="1"/>
        <v>16699</v>
      </c>
      <c r="G26" s="19">
        <f t="shared" si="1"/>
        <v>50437</v>
      </c>
      <c r="H26" s="19">
        <f t="shared" si="1"/>
        <v>24519</v>
      </c>
      <c r="I26" s="19">
        <f t="shared" si="1"/>
        <v>14537</v>
      </c>
      <c r="J26" s="19">
        <f t="shared" si="1"/>
        <v>20622</v>
      </c>
      <c r="K26" s="19">
        <f t="shared" si="1"/>
        <v>28351</v>
      </c>
      <c r="L26" s="19">
        <f t="shared" si="1"/>
        <v>22065</v>
      </c>
      <c r="M26" s="19">
        <v>30209</v>
      </c>
    </row>
  </sheetData>
  <mergeCells count="12">
    <mergeCell ref="A23:A24"/>
    <mergeCell ref="A15:B16"/>
    <mergeCell ref="A17:A18"/>
    <mergeCell ref="A19:A20"/>
    <mergeCell ref="A21:A22"/>
    <mergeCell ref="A10:A11"/>
    <mergeCell ref="C2:M2"/>
    <mergeCell ref="C15:M15"/>
    <mergeCell ref="A2:B3"/>
    <mergeCell ref="A4:A5"/>
    <mergeCell ref="A6:A7"/>
    <mergeCell ref="A8:A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showGridLines="0" workbookViewId="0" topLeftCell="A1">
      <selection activeCell="D29" sqref="D29"/>
    </sheetView>
  </sheetViews>
  <sheetFormatPr defaultColWidth="9.00390625" defaultRowHeight="15.75"/>
  <cols>
    <col min="1" max="1" width="9.125" style="5" customWidth="1"/>
    <col min="2" max="8" width="9.625" style="5" customWidth="1"/>
    <col min="9" max="9" width="8.875" style="5" customWidth="1"/>
    <col min="10" max="10" width="22.25390625" style="5" customWidth="1"/>
    <col min="11" max="17" width="9.625" style="5" customWidth="1"/>
    <col min="18" max="16384" width="9.00390625" style="5" customWidth="1"/>
  </cols>
  <sheetData>
    <row r="1" ht="12">
      <c r="A1" s="7" t="s">
        <v>87</v>
      </c>
    </row>
    <row r="2" spans="1:9" s="6" customFormat="1" ht="37.5">
      <c r="A2" s="13" t="s">
        <v>14</v>
      </c>
      <c r="B2" s="3" t="s">
        <v>13</v>
      </c>
      <c r="C2" s="3" t="s">
        <v>45</v>
      </c>
      <c r="D2" s="3" t="s">
        <v>40</v>
      </c>
      <c r="E2" s="3" t="s">
        <v>10</v>
      </c>
      <c r="F2" s="3" t="s">
        <v>41</v>
      </c>
      <c r="G2" s="3" t="s">
        <v>42</v>
      </c>
      <c r="H2" s="3" t="s">
        <v>43</v>
      </c>
      <c r="I2" s="3" t="s">
        <v>44</v>
      </c>
    </row>
    <row r="3" spans="1:9" ht="12">
      <c r="A3" s="27">
        <v>2000</v>
      </c>
      <c r="B3" s="28">
        <v>138</v>
      </c>
      <c r="C3" s="29">
        <v>261757</v>
      </c>
      <c r="D3" s="29">
        <v>2667</v>
      </c>
      <c r="E3" s="29">
        <v>2227</v>
      </c>
      <c r="F3" s="29">
        <v>59007</v>
      </c>
      <c r="G3" s="29">
        <v>20882</v>
      </c>
      <c r="H3" s="28">
        <v>547</v>
      </c>
      <c r="I3" s="28">
        <v>667</v>
      </c>
    </row>
    <row r="4" spans="1:9" ht="12">
      <c r="A4" s="25">
        <v>2001</v>
      </c>
      <c r="B4" s="8">
        <v>125</v>
      </c>
      <c r="C4" s="16">
        <v>225679</v>
      </c>
      <c r="D4" s="16">
        <v>2187</v>
      </c>
      <c r="E4" s="16">
        <v>2032</v>
      </c>
      <c r="F4" s="16">
        <v>47646</v>
      </c>
      <c r="G4" s="16">
        <v>18179</v>
      </c>
      <c r="H4" s="8">
        <v>481</v>
      </c>
      <c r="I4" s="8">
        <v>546</v>
      </c>
    </row>
    <row r="5" spans="1:9" ht="12">
      <c r="A5" s="15">
        <v>2002</v>
      </c>
      <c r="B5" s="8">
        <v>138</v>
      </c>
      <c r="C5" s="16">
        <v>266500</v>
      </c>
      <c r="D5" s="16">
        <v>2530</v>
      </c>
      <c r="E5" s="16">
        <v>2300</v>
      </c>
      <c r="F5" s="16">
        <v>54838</v>
      </c>
      <c r="G5" s="16">
        <v>21823</v>
      </c>
      <c r="H5" s="8">
        <v>756</v>
      </c>
      <c r="I5" s="8">
        <v>706</v>
      </c>
    </row>
    <row r="6" spans="1:9" ht="12">
      <c r="A6" s="25">
        <v>2003</v>
      </c>
      <c r="B6" s="8">
        <v>117</v>
      </c>
      <c r="C6" s="16">
        <v>282205</v>
      </c>
      <c r="D6" s="16">
        <v>2757</v>
      </c>
      <c r="E6" s="16">
        <v>2101</v>
      </c>
      <c r="F6" s="16">
        <v>58905</v>
      </c>
      <c r="G6" s="16">
        <v>22583</v>
      </c>
      <c r="H6" s="8">
        <v>1182</v>
      </c>
      <c r="I6" s="8">
        <v>735</v>
      </c>
    </row>
    <row r="7" spans="1:9" ht="12">
      <c r="A7" s="15">
        <v>2004</v>
      </c>
      <c r="B7" s="8">
        <v>129</v>
      </c>
      <c r="C7" s="16">
        <v>240523</v>
      </c>
      <c r="D7" s="16">
        <v>2519</v>
      </c>
      <c r="E7" s="16">
        <v>2084</v>
      </c>
      <c r="F7" s="16">
        <v>53837</v>
      </c>
      <c r="G7" s="16">
        <v>16899</v>
      </c>
      <c r="H7" s="8">
        <v>340</v>
      </c>
      <c r="I7" s="8">
        <v>665</v>
      </c>
    </row>
    <row r="8" spans="1:9" ht="12">
      <c r="A8" s="25">
        <v>2005</v>
      </c>
      <c r="B8" s="8">
        <v>100</v>
      </c>
      <c r="C8" s="16">
        <v>229830</v>
      </c>
      <c r="D8" s="16">
        <v>2236</v>
      </c>
      <c r="E8" s="16">
        <v>1981</v>
      </c>
      <c r="F8" s="16">
        <v>50498</v>
      </c>
      <c r="G8" s="16">
        <v>17452</v>
      </c>
      <c r="H8" s="8">
        <v>94</v>
      </c>
      <c r="I8" s="8">
        <v>648</v>
      </c>
    </row>
    <row r="9" spans="1:9" ht="12">
      <c r="A9" s="15">
        <v>2006</v>
      </c>
      <c r="B9" s="8">
        <v>105</v>
      </c>
      <c r="C9" s="16">
        <v>210072</v>
      </c>
      <c r="D9" s="16">
        <v>2121</v>
      </c>
      <c r="E9" s="16">
        <v>1769</v>
      </c>
      <c r="F9" s="16">
        <v>46421</v>
      </c>
      <c r="G9" s="16">
        <v>16520</v>
      </c>
      <c r="H9" s="8">
        <v>49</v>
      </c>
      <c r="I9" s="8">
        <v>557</v>
      </c>
    </row>
    <row r="10" spans="1:9" ht="12">
      <c r="A10" s="15">
        <v>2007</v>
      </c>
      <c r="B10" s="8">
        <v>86</v>
      </c>
      <c r="C10" s="16">
        <v>243672</v>
      </c>
      <c r="D10" s="16">
        <v>2246</v>
      </c>
      <c r="E10" s="16">
        <v>1773</v>
      </c>
      <c r="F10" s="16">
        <v>52304</v>
      </c>
      <c r="G10" s="16">
        <v>16464</v>
      </c>
      <c r="H10" s="8">
        <v>732</v>
      </c>
      <c r="I10" s="8">
        <v>655</v>
      </c>
    </row>
    <row r="11" spans="1:9" ht="12">
      <c r="A11" s="15">
        <v>2008</v>
      </c>
      <c r="B11" s="8">
        <v>47</v>
      </c>
      <c r="C11" s="16">
        <v>102916</v>
      </c>
      <c r="D11" s="16">
        <v>925</v>
      </c>
      <c r="E11" s="16">
        <v>906</v>
      </c>
      <c r="F11" s="16">
        <v>22812</v>
      </c>
      <c r="G11" s="16">
        <v>8228</v>
      </c>
      <c r="H11" s="8">
        <v>21</v>
      </c>
      <c r="I11" s="8">
        <v>269</v>
      </c>
    </row>
    <row r="12" spans="1:9" ht="12">
      <c r="A12" s="15">
        <v>2009</v>
      </c>
      <c r="B12" s="8">
        <v>41</v>
      </c>
      <c r="C12" s="16">
        <v>90249</v>
      </c>
      <c r="D12" s="16">
        <v>797</v>
      </c>
      <c r="E12" s="16">
        <v>800</v>
      </c>
      <c r="F12" s="16">
        <v>18080</v>
      </c>
      <c r="G12" s="16">
        <v>6604</v>
      </c>
      <c r="H12" s="8">
        <v>1584</v>
      </c>
      <c r="I12" s="8">
        <v>248</v>
      </c>
    </row>
    <row r="13" spans="1:9" ht="12">
      <c r="A13" s="30">
        <v>2010</v>
      </c>
      <c r="B13" s="31">
        <v>33</v>
      </c>
      <c r="C13" s="19">
        <v>47717</v>
      </c>
      <c r="D13" s="19">
        <v>448</v>
      </c>
      <c r="E13" s="19">
        <v>442</v>
      </c>
      <c r="F13" s="19">
        <v>10191.98</v>
      </c>
      <c r="G13" s="19">
        <v>2569.16</v>
      </c>
      <c r="H13" s="31">
        <v>0</v>
      </c>
      <c r="I13" s="31">
        <v>108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6"/>
  <sheetViews>
    <sheetView zoomScale="85" zoomScaleNormal="85" workbookViewId="0" topLeftCell="A1">
      <selection activeCell="G38" sqref="G38"/>
    </sheetView>
  </sheetViews>
  <sheetFormatPr defaultColWidth="9.00390625" defaultRowHeight="15.75"/>
  <cols>
    <col min="1" max="1" width="2.75390625" style="5" customWidth="1"/>
    <col min="2" max="2" width="22.00390625" style="5" customWidth="1"/>
    <col min="3" max="3" width="9.125" style="5" customWidth="1"/>
    <col min="4" max="4" width="10.625" style="5" customWidth="1"/>
    <col min="5" max="9" width="9.75390625" style="5" customWidth="1"/>
    <col min="10" max="10" width="8.25390625" style="5" bestFit="1" customWidth="1"/>
    <col min="11" max="13" width="8.50390625" style="5" customWidth="1"/>
    <col min="14" max="16384" width="9.00390625" style="5" customWidth="1"/>
  </cols>
  <sheetData>
    <row r="1" ht="12">
      <c r="A1" s="7" t="s">
        <v>146</v>
      </c>
    </row>
    <row r="2" spans="1:13" ht="15" customHeight="1">
      <c r="A2" s="171" t="s">
        <v>95</v>
      </c>
      <c r="B2" s="171"/>
      <c r="C2" s="170" t="s">
        <v>96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ht="12">
      <c r="A3" s="172"/>
      <c r="B3" s="172"/>
      <c r="C3" s="49" t="s">
        <v>22</v>
      </c>
      <c r="D3" s="49" t="s">
        <v>23</v>
      </c>
      <c r="E3" s="49" t="s">
        <v>24</v>
      </c>
      <c r="F3" s="49" t="s">
        <v>25</v>
      </c>
      <c r="G3" s="49" t="s">
        <v>26</v>
      </c>
      <c r="H3" s="49" t="s">
        <v>27</v>
      </c>
      <c r="I3" s="49" t="s">
        <v>28</v>
      </c>
      <c r="J3" s="49" t="s">
        <v>103</v>
      </c>
      <c r="K3" s="49">
        <v>2008</v>
      </c>
      <c r="L3" s="49">
        <v>2009</v>
      </c>
      <c r="M3" s="49">
        <v>2010</v>
      </c>
    </row>
    <row r="4" spans="1:13" ht="12">
      <c r="A4" s="173">
        <v>1</v>
      </c>
      <c r="B4" s="4" t="s">
        <v>30</v>
      </c>
      <c r="C4" s="29">
        <v>695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16">
        <v>0</v>
      </c>
    </row>
    <row r="5" spans="1:13" ht="12" customHeight="1">
      <c r="A5" s="174"/>
      <c r="B5" s="4" t="s">
        <v>31</v>
      </c>
      <c r="C5" s="16">
        <v>5065</v>
      </c>
      <c r="D5" s="16">
        <v>56</v>
      </c>
      <c r="E5" s="16">
        <v>0</v>
      </c>
      <c r="F5" s="16">
        <v>0</v>
      </c>
      <c r="G5" s="16">
        <v>0</v>
      </c>
      <c r="H5" s="16">
        <v>367</v>
      </c>
      <c r="I5" s="16">
        <v>10</v>
      </c>
      <c r="J5" s="16">
        <v>48</v>
      </c>
      <c r="K5" s="16">
        <v>0</v>
      </c>
      <c r="L5" s="16">
        <v>0</v>
      </c>
      <c r="M5" s="16">
        <v>0</v>
      </c>
    </row>
    <row r="6" spans="1:13" ht="12">
      <c r="A6" s="174">
        <v>2</v>
      </c>
      <c r="B6" s="4" t="s">
        <v>32</v>
      </c>
      <c r="C6" s="16">
        <v>11455</v>
      </c>
      <c r="D6" s="16">
        <v>1064</v>
      </c>
      <c r="E6" s="16">
        <v>19575</v>
      </c>
      <c r="F6" s="16">
        <v>1047</v>
      </c>
      <c r="G6" s="16">
        <v>613</v>
      </c>
      <c r="H6" s="16">
        <v>1114</v>
      </c>
      <c r="I6" s="16">
        <v>16798</v>
      </c>
      <c r="J6" s="16">
        <v>2953</v>
      </c>
      <c r="K6" s="16">
        <v>6982</v>
      </c>
      <c r="L6" s="16">
        <v>0</v>
      </c>
      <c r="M6" s="16">
        <v>15391</v>
      </c>
    </row>
    <row r="7" spans="1:13" ht="12">
      <c r="A7" s="174"/>
      <c r="B7" s="4" t="s">
        <v>36</v>
      </c>
      <c r="C7" s="16">
        <v>852</v>
      </c>
      <c r="D7" s="16">
        <v>59739</v>
      </c>
      <c r="E7" s="16">
        <v>13545</v>
      </c>
      <c r="F7" s="16">
        <v>0</v>
      </c>
      <c r="G7" s="16">
        <v>8574</v>
      </c>
      <c r="H7" s="16">
        <v>1074</v>
      </c>
      <c r="I7" s="16">
        <v>1069</v>
      </c>
      <c r="J7" s="16">
        <v>0</v>
      </c>
      <c r="K7" s="16">
        <v>0</v>
      </c>
      <c r="L7" s="16">
        <v>1009</v>
      </c>
      <c r="M7" s="16">
        <v>0</v>
      </c>
    </row>
    <row r="8" spans="1:13" ht="12">
      <c r="A8" s="174">
        <v>3</v>
      </c>
      <c r="B8" s="4" t="s">
        <v>33</v>
      </c>
      <c r="C8" s="16">
        <v>0</v>
      </c>
      <c r="D8" s="16">
        <v>34194</v>
      </c>
      <c r="E8" s="16">
        <v>6652</v>
      </c>
      <c r="F8" s="16">
        <v>36799</v>
      </c>
      <c r="G8" s="16">
        <v>300</v>
      </c>
      <c r="H8" s="16">
        <v>621</v>
      </c>
      <c r="I8" s="16">
        <v>1454</v>
      </c>
      <c r="J8" s="16">
        <v>4498</v>
      </c>
      <c r="K8" s="16">
        <v>861</v>
      </c>
      <c r="L8" s="16">
        <v>1064</v>
      </c>
      <c r="M8" s="16">
        <v>0</v>
      </c>
    </row>
    <row r="9" spans="1:13" ht="12">
      <c r="A9" s="174"/>
      <c r="B9" s="4" t="s">
        <v>34</v>
      </c>
      <c r="C9" s="16">
        <v>3429</v>
      </c>
      <c r="D9" s="16">
        <v>28237</v>
      </c>
      <c r="E9" s="16">
        <v>22214</v>
      </c>
      <c r="F9" s="16">
        <v>5853</v>
      </c>
      <c r="G9" s="16">
        <v>9323</v>
      </c>
      <c r="H9" s="16">
        <v>116</v>
      </c>
      <c r="I9" s="16">
        <v>112124</v>
      </c>
      <c r="J9" s="16">
        <v>11614</v>
      </c>
      <c r="K9" s="16">
        <v>16081</v>
      </c>
      <c r="L9" s="16">
        <v>27339</v>
      </c>
      <c r="M9" s="16">
        <v>2844</v>
      </c>
    </row>
    <row r="10" spans="1:13" ht="12">
      <c r="A10" s="174">
        <v>4</v>
      </c>
      <c r="B10" s="4" t="s">
        <v>29</v>
      </c>
      <c r="C10" s="16">
        <v>5885</v>
      </c>
      <c r="D10" s="16">
        <v>354</v>
      </c>
      <c r="E10" s="16">
        <v>96</v>
      </c>
      <c r="F10" s="16">
        <v>417</v>
      </c>
      <c r="G10" s="16">
        <v>25269</v>
      </c>
      <c r="H10" s="16">
        <v>407</v>
      </c>
      <c r="I10" s="16">
        <v>960</v>
      </c>
      <c r="J10" s="16">
        <v>0</v>
      </c>
      <c r="K10" s="16">
        <v>0</v>
      </c>
      <c r="L10" s="16">
        <v>106</v>
      </c>
      <c r="M10" s="16">
        <v>0</v>
      </c>
    </row>
    <row r="11" spans="1:13" ht="12">
      <c r="A11" s="174"/>
      <c r="B11" s="4" t="s">
        <v>35</v>
      </c>
      <c r="C11" s="16">
        <v>5080</v>
      </c>
      <c r="D11" s="16">
        <v>487</v>
      </c>
      <c r="E11" s="16">
        <v>0</v>
      </c>
      <c r="F11" s="16">
        <v>2088</v>
      </c>
      <c r="G11" s="16">
        <v>661</v>
      </c>
      <c r="H11" s="16">
        <v>1925</v>
      </c>
      <c r="I11" s="16">
        <v>0</v>
      </c>
      <c r="J11" s="16">
        <v>0</v>
      </c>
      <c r="K11" s="16">
        <v>24037</v>
      </c>
      <c r="L11" s="16">
        <v>0</v>
      </c>
      <c r="M11" s="16">
        <v>0</v>
      </c>
    </row>
    <row r="12" spans="1:13" ht="12">
      <c r="A12" s="62" t="s">
        <v>37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140</v>
      </c>
      <c r="J12" s="16">
        <v>0</v>
      </c>
      <c r="K12" s="16">
        <v>0</v>
      </c>
      <c r="L12" s="16">
        <v>0</v>
      </c>
      <c r="M12" s="16">
        <v>0</v>
      </c>
    </row>
    <row r="13" spans="1:13" ht="12">
      <c r="A13" s="63" t="s">
        <v>5</v>
      </c>
      <c r="B13" s="64"/>
      <c r="C13" s="19">
        <f aca="true" t="shared" si="0" ref="C13:L13">SUM(C4:C12)</f>
        <v>32461</v>
      </c>
      <c r="D13" s="19">
        <f t="shared" si="0"/>
        <v>124131</v>
      </c>
      <c r="E13" s="19">
        <f t="shared" si="0"/>
        <v>62082</v>
      </c>
      <c r="F13" s="19">
        <f t="shared" si="0"/>
        <v>46204</v>
      </c>
      <c r="G13" s="19">
        <f t="shared" si="0"/>
        <v>44740</v>
      </c>
      <c r="H13" s="19">
        <f t="shared" si="0"/>
        <v>5624</v>
      </c>
      <c r="I13" s="19">
        <f t="shared" si="0"/>
        <v>132555</v>
      </c>
      <c r="J13" s="19">
        <f t="shared" si="0"/>
        <v>19113</v>
      </c>
      <c r="K13" s="19">
        <f t="shared" si="0"/>
        <v>47961</v>
      </c>
      <c r="L13" s="19">
        <f t="shared" si="0"/>
        <v>29518</v>
      </c>
      <c r="M13" s="19">
        <v>18235</v>
      </c>
    </row>
    <row r="14" ht="12">
      <c r="A14" s="7" t="s">
        <v>39</v>
      </c>
    </row>
    <row r="15" spans="1:13" ht="12">
      <c r="A15" s="171" t="s">
        <v>95</v>
      </c>
      <c r="B15" s="171"/>
      <c r="C15" s="170" t="s">
        <v>101</v>
      </c>
      <c r="D15" s="170"/>
      <c r="E15" s="170"/>
      <c r="F15" s="170"/>
      <c r="G15" s="170"/>
      <c r="H15" s="170"/>
      <c r="I15" s="170"/>
      <c r="J15" s="170"/>
      <c r="K15" s="170"/>
      <c r="L15" s="170"/>
      <c r="M15" s="170"/>
    </row>
    <row r="16" spans="1:13" ht="12">
      <c r="A16" s="172"/>
      <c r="B16" s="172"/>
      <c r="C16" s="49" t="s">
        <v>22</v>
      </c>
      <c r="D16" s="49" t="s">
        <v>23</v>
      </c>
      <c r="E16" s="49" t="s">
        <v>24</v>
      </c>
      <c r="F16" s="49" t="s">
        <v>25</v>
      </c>
      <c r="G16" s="49" t="s">
        <v>26</v>
      </c>
      <c r="H16" s="49" t="s">
        <v>27</v>
      </c>
      <c r="I16" s="49" t="s">
        <v>28</v>
      </c>
      <c r="J16" s="49" t="s">
        <v>103</v>
      </c>
      <c r="K16" s="49">
        <v>2008</v>
      </c>
      <c r="L16" s="61">
        <v>2009</v>
      </c>
      <c r="M16" s="61">
        <v>2010</v>
      </c>
    </row>
    <row r="17" spans="1:13" ht="12">
      <c r="A17" s="173">
        <v>1</v>
      </c>
      <c r="B17" s="4" t="s">
        <v>30</v>
      </c>
      <c r="C17" s="29">
        <v>163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</row>
    <row r="18" spans="1:13" ht="12" customHeight="1">
      <c r="A18" s="174"/>
      <c r="B18" s="4" t="s">
        <v>31</v>
      </c>
      <c r="C18" s="16">
        <v>1300</v>
      </c>
      <c r="D18" s="16">
        <v>21</v>
      </c>
      <c r="E18" s="16">
        <v>0</v>
      </c>
      <c r="F18" s="16">
        <v>0</v>
      </c>
      <c r="G18" s="16">
        <v>0</v>
      </c>
      <c r="H18" s="16">
        <v>103</v>
      </c>
      <c r="I18" s="16">
        <v>4</v>
      </c>
      <c r="J18" s="16">
        <v>16</v>
      </c>
      <c r="K18" s="16">
        <v>0</v>
      </c>
      <c r="L18" s="16">
        <v>0</v>
      </c>
      <c r="M18" s="16">
        <v>0</v>
      </c>
    </row>
    <row r="19" spans="1:13" ht="12">
      <c r="A19" s="174">
        <v>2</v>
      </c>
      <c r="B19" s="4" t="s">
        <v>32</v>
      </c>
      <c r="C19" s="16">
        <v>2416</v>
      </c>
      <c r="D19" s="16">
        <v>238</v>
      </c>
      <c r="E19" s="16">
        <v>4395</v>
      </c>
      <c r="F19" s="16">
        <v>334</v>
      </c>
      <c r="G19" s="16">
        <v>191</v>
      </c>
      <c r="H19" s="16">
        <v>282</v>
      </c>
      <c r="I19" s="16">
        <v>3918</v>
      </c>
      <c r="J19" s="16">
        <v>845</v>
      </c>
      <c r="K19" s="16">
        <v>1199</v>
      </c>
      <c r="L19" s="16">
        <v>0</v>
      </c>
      <c r="M19" s="16">
        <v>4278</v>
      </c>
    </row>
    <row r="20" spans="1:13" ht="12">
      <c r="A20" s="174"/>
      <c r="B20" s="4" t="s">
        <v>36</v>
      </c>
      <c r="C20" s="16">
        <v>293</v>
      </c>
      <c r="D20" s="16">
        <v>7837</v>
      </c>
      <c r="E20" s="16">
        <v>2872</v>
      </c>
      <c r="F20" s="16">
        <v>0</v>
      </c>
      <c r="G20" s="16">
        <v>1135</v>
      </c>
      <c r="H20" s="16">
        <v>179</v>
      </c>
      <c r="I20" s="16">
        <v>217</v>
      </c>
      <c r="J20" s="16">
        <v>0</v>
      </c>
      <c r="K20" s="16">
        <v>0</v>
      </c>
      <c r="L20" s="16">
        <v>137</v>
      </c>
      <c r="M20" s="16">
        <v>0</v>
      </c>
    </row>
    <row r="21" spans="1:13" ht="12">
      <c r="A21" s="174">
        <v>3</v>
      </c>
      <c r="B21" s="4" t="s">
        <v>33</v>
      </c>
      <c r="C21" s="16">
        <v>0</v>
      </c>
      <c r="D21" s="16">
        <v>3686</v>
      </c>
      <c r="E21" s="16">
        <v>1391</v>
      </c>
      <c r="F21" s="16">
        <v>6229</v>
      </c>
      <c r="G21" s="16">
        <v>96</v>
      </c>
      <c r="H21" s="16">
        <v>99</v>
      </c>
      <c r="I21" s="16">
        <v>0</v>
      </c>
      <c r="J21" s="16">
        <v>1418</v>
      </c>
      <c r="K21" s="16">
        <v>190</v>
      </c>
      <c r="L21" s="16">
        <v>266</v>
      </c>
      <c r="M21" s="16">
        <v>0</v>
      </c>
    </row>
    <row r="22" spans="1:13" ht="12">
      <c r="A22" s="174"/>
      <c r="B22" s="4" t="s">
        <v>34</v>
      </c>
      <c r="C22" s="16">
        <v>708</v>
      </c>
      <c r="D22" s="16">
        <v>5055</v>
      </c>
      <c r="E22" s="16">
        <v>3276</v>
      </c>
      <c r="F22" s="16">
        <v>800</v>
      </c>
      <c r="G22" s="16">
        <v>1597</v>
      </c>
      <c r="H22" s="16">
        <v>41</v>
      </c>
      <c r="I22" s="16">
        <v>11101</v>
      </c>
      <c r="J22" s="16">
        <v>1223</v>
      </c>
      <c r="K22" s="16">
        <v>3190</v>
      </c>
      <c r="L22" s="16">
        <v>2656</v>
      </c>
      <c r="M22" s="16">
        <v>473</v>
      </c>
    </row>
    <row r="23" spans="1:13" ht="12">
      <c r="A23" s="174">
        <v>4</v>
      </c>
      <c r="B23" s="4" t="s">
        <v>29</v>
      </c>
      <c r="C23" s="16">
        <v>1557</v>
      </c>
      <c r="D23" s="16">
        <v>45</v>
      </c>
      <c r="E23" s="16">
        <v>38</v>
      </c>
      <c r="F23" s="16">
        <v>154</v>
      </c>
      <c r="G23" s="16">
        <v>4022</v>
      </c>
      <c r="H23" s="16">
        <v>141</v>
      </c>
      <c r="I23" s="16">
        <v>100</v>
      </c>
      <c r="J23" s="16">
        <v>0</v>
      </c>
      <c r="K23" s="16">
        <v>0</v>
      </c>
      <c r="L23" s="16">
        <v>35</v>
      </c>
      <c r="M23" s="16">
        <v>0</v>
      </c>
    </row>
    <row r="24" spans="1:13" ht="12">
      <c r="A24" s="174"/>
      <c r="B24" s="4" t="s">
        <v>35</v>
      </c>
      <c r="C24" s="16">
        <v>894</v>
      </c>
      <c r="D24" s="16">
        <v>132</v>
      </c>
      <c r="E24" s="16">
        <v>0</v>
      </c>
      <c r="F24" s="16">
        <v>506</v>
      </c>
      <c r="G24" s="16">
        <v>176</v>
      </c>
      <c r="H24" s="16">
        <v>517</v>
      </c>
      <c r="I24" s="16">
        <v>0</v>
      </c>
      <c r="J24" s="16">
        <v>0</v>
      </c>
      <c r="K24" s="16">
        <v>3698</v>
      </c>
      <c r="L24" s="16">
        <v>0</v>
      </c>
      <c r="M24" s="16">
        <v>0</v>
      </c>
    </row>
    <row r="25" spans="1:13" ht="12">
      <c r="A25" s="62" t="s">
        <v>37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35</v>
      </c>
      <c r="J25" s="16">
        <v>0</v>
      </c>
      <c r="K25" s="16">
        <v>0</v>
      </c>
      <c r="L25" s="16">
        <v>0</v>
      </c>
      <c r="M25" s="16">
        <v>0</v>
      </c>
    </row>
    <row r="26" spans="1:13" ht="12">
      <c r="A26" s="63" t="s">
        <v>5</v>
      </c>
      <c r="B26" s="64"/>
      <c r="C26" s="19">
        <f aca="true" t="shared" si="1" ref="C26:L26">SUM(C17:C25)</f>
        <v>7331</v>
      </c>
      <c r="D26" s="19">
        <f t="shared" si="1"/>
        <v>17014</v>
      </c>
      <c r="E26" s="19">
        <f t="shared" si="1"/>
        <v>11972</v>
      </c>
      <c r="F26" s="19">
        <f t="shared" si="1"/>
        <v>8023</v>
      </c>
      <c r="G26" s="19">
        <f t="shared" si="1"/>
        <v>7217</v>
      </c>
      <c r="H26" s="19">
        <f t="shared" si="1"/>
        <v>1362</v>
      </c>
      <c r="I26" s="19">
        <f t="shared" si="1"/>
        <v>15375</v>
      </c>
      <c r="J26" s="19">
        <f t="shared" si="1"/>
        <v>3502</v>
      </c>
      <c r="K26" s="19">
        <f t="shared" si="1"/>
        <v>8277</v>
      </c>
      <c r="L26" s="19">
        <f t="shared" si="1"/>
        <v>3094</v>
      </c>
      <c r="M26" s="19">
        <v>4751</v>
      </c>
    </row>
  </sheetData>
  <mergeCells count="12">
    <mergeCell ref="A23:A24"/>
    <mergeCell ref="A15:B16"/>
    <mergeCell ref="A17:A18"/>
    <mergeCell ref="A19:A20"/>
    <mergeCell ref="A21:A22"/>
    <mergeCell ref="A10:A11"/>
    <mergeCell ref="C2:M2"/>
    <mergeCell ref="C15:M15"/>
    <mergeCell ref="A2:B3"/>
    <mergeCell ref="A4:A5"/>
    <mergeCell ref="A6:A7"/>
    <mergeCell ref="A8:A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5"/>
  <sheetViews>
    <sheetView zoomScale="85" zoomScaleNormal="85" workbookViewId="0" topLeftCell="A1">
      <selection activeCell="G25" sqref="G25"/>
    </sheetView>
  </sheetViews>
  <sheetFormatPr defaultColWidth="9.00390625" defaultRowHeight="15.75"/>
  <cols>
    <col min="1" max="1" width="7.25390625" style="5" customWidth="1"/>
    <col min="2" max="2" width="9.125" style="5" customWidth="1"/>
    <col min="3" max="3" width="10.625" style="5" customWidth="1"/>
    <col min="4" max="6" width="9.75390625" style="5" customWidth="1"/>
    <col min="7" max="13" width="9.125" style="5" customWidth="1"/>
    <col min="14" max="14" width="9.00390625" style="5" customWidth="1"/>
    <col min="15" max="18" width="8.875" style="5" customWidth="1"/>
    <col min="19" max="16384" width="9.00390625" style="5" customWidth="1"/>
  </cols>
  <sheetData>
    <row r="1" ht="12">
      <c r="A1" s="7" t="s">
        <v>147</v>
      </c>
    </row>
    <row r="2" spans="1:13" s="6" customFormat="1" ht="48" customHeight="1">
      <c r="A2" s="3" t="s">
        <v>54</v>
      </c>
      <c r="B2" s="46" t="s">
        <v>67</v>
      </c>
      <c r="C2" s="46" t="s">
        <v>18</v>
      </c>
      <c r="D2" s="46" t="s">
        <v>68</v>
      </c>
      <c r="E2" s="46" t="s">
        <v>17</v>
      </c>
      <c r="F2" s="46" t="s">
        <v>69</v>
      </c>
      <c r="G2" s="46" t="s">
        <v>102</v>
      </c>
      <c r="H2" s="46" t="s">
        <v>21</v>
      </c>
      <c r="I2" s="46" t="s">
        <v>20</v>
      </c>
      <c r="J2" s="46" t="s">
        <v>19</v>
      </c>
      <c r="K2" s="46" t="s">
        <v>70</v>
      </c>
      <c r="L2" s="46" t="s">
        <v>16</v>
      </c>
      <c r="M2" s="3" t="s">
        <v>66</v>
      </c>
    </row>
    <row r="3" spans="1:13" ht="12">
      <c r="A3" s="41">
        <v>2000</v>
      </c>
      <c r="B3" s="29">
        <v>13544</v>
      </c>
      <c r="C3" s="29">
        <v>209897</v>
      </c>
      <c r="D3" s="29">
        <v>37097</v>
      </c>
      <c r="E3" s="29">
        <v>418</v>
      </c>
      <c r="F3" s="29">
        <v>0</v>
      </c>
      <c r="G3" s="29">
        <v>0</v>
      </c>
      <c r="H3" s="29">
        <v>1114</v>
      </c>
      <c r="I3" s="29">
        <v>929</v>
      </c>
      <c r="J3" s="29">
        <v>0</v>
      </c>
      <c r="K3" s="29">
        <v>0</v>
      </c>
      <c r="L3" s="29">
        <v>254</v>
      </c>
      <c r="M3" s="29">
        <v>263253</v>
      </c>
    </row>
    <row r="4" spans="1:13" ht="12">
      <c r="A4" s="39">
        <v>2001</v>
      </c>
      <c r="B4" s="16">
        <v>30423</v>
      </c>
      <c r="C4" s="16">
        <v>183575</v>
      </c>
      <c r="D4" s="16">
        <v>281164</v>
      </c>
      <c r="E4" s="16">
        <v>1987</v>
      </c>
      <c r="F4" s="16">
        <v>40940</v>
      </c>
      <c r="G4" s="16">
        <v>13683</v>
      </c>
      <c r="H4" s="16">
        <v>8700</v>
      </c>
      <c r="I4" s="16">
        <v>0</v>
      </c>
      <c r="J4" s="16">
        <v>0</v>
      </c>
      <c r="K4" s="16">
        <v>326</v>
      </c>
      <c r="L4" s="16">
        <v>19814</v>
      </c>
      <c r="M4" s="16">
        <v>580612</v>
      </c>
    </row>
    <row r="5" spans="1:13" ht="12">
      <c r="A5" s="39">
        <v>2002</v>
      </c>
      <c r="B5" s="16">
        <v>26504</v>
      </c>
      <c r="C5" s="16">
        <v>321204</v>
      </c>
      <c r="D5" s="16">
        <v>78458</v>
      </c>
      <c r="E5" s="16">
        <v>1690</v>
      </c>
      <c r="F5" s="16">
        <v>3412</v>
      </c>
      <c r="G5" s="16">
        <v>0</v>
      </c>
      <c r="H5" s="16">
        <v>833</v>
      </c>
      <c r="I5" s="16">
        <v>18200</v>
      </c>
      <c r="J5" s="16">
        <v>0</v>
      </c>
      <c r="K5" s="16">
        <v>3823</v>
      </c>
      <c r="L5" s="16">
        <v>18659</v>
      </c>
      <c r="M5" s="16">
        <f>SUM(B5:L5)</f>
        <v>472783</v>
      </c>
    </row>
    <row r="6" spans="1:13" ht="12">
      <c r="A6" s="39">
        <v>2003</v>
      </c>
      <c r="B6" s="16">
        <v>18159</v>
      </c>
      <c r="C6" s="16">
        <v>17516</v>
      </c>
      <c r="D6" s="16">
        <v>61109</v>
      </c>
      <c r="E6" s="16">
        <v>10947</v>
      </c>
      <c r="F6" s="16">
        <v>0</v>
      </c>
      <c r="G6" s="16">
        <v>0</v>
      </c>
      <c r="H6" s="16">
        <v>17636</v>
      </c>
      <c r="I6" s="16">
        <v>417</v>
      </c>
      <c r="J6" s="16">
        <v>238</v>
      </c>
      <c r="K6" s="16">
        <v>2084</v>
      </c>
      <c r="L6" s="16">
        <v>0</v>
      </c>
      <c r="M6" s="16">
        <v>128106</v>
      </c>
    </row>
    <row r="7" spans="1:13" ht="12">
      <c r="A7" s="39">
        <v>2004</v>
      </c>
      <c r="B7" s="16">
        <v>76860</v>
      </c>
      <c r="C7" s="16">
        <v>129223</v>
      </c>
      <c r="D7" s="16">
        <v>135926</v>
      </c>
      <c r="E7" s="16">
        <v>0</v>
      </c>
      <c r="F7" s="16">
        <v>2400</v>
      </c>
      <c r="G7" s="16">
        <v>0</v>
      </c>
      <c r="H7" s="16">
        <v>0</v>
      </c>
      <c r="I7" s="16">
        <v>6399</v>
      </c>
      <c r="J7" s="16">
        <v>0</v>
      </c>
      <c r="K7" s="16">
        <v>26477</v>
      </c>
      <c r="L7" s="16">
        <v>422</v>
      </c>
      <c r="M7" s="16">
        <v>377707</v>
      </c>
    </row>
    <row r="8" spans="1:13" ht="12">
      <c r="A8" s="39">
        <v>2005</v>
      </c>
      <c r="B8" s="16">
        <v>8975</v>
      </c>
      <c r="C8" s="16">
        <v>81458</v>
      </c>
      <c r="D8" s="16">
        <v>52011</v>
      </c>
      <c r="E8" s="16">
        <v>393</v>
      </c>
      <c r="F8" s="16">
        <v>0</v>
      </c>
      <c r="G8" s="16">
        <v>0</v>
      </c>
      <c r="H8" s="16">
        <v>5155</v>
      </c>
      <c r="I8" s="16">
        <v>0</v>
      </c>
      <c r="J8" s="16">
        <v>0</v>
      </c>
      <c r="K8" s="16">
        <v>0</v>
      </c>
      <c r="L8" s="16">
        <v>4273</v>
      </c>
      <c r="M8" s="16">
        <v>152265</v>
      </c>
    </row>
    <row r="9" spans="1:13" ht="12">
      <c r="A9" s="39">
        <v>2006</v>
      </c>
      <c r="B9" s="16">
        <v>13081</v>
      </c>
      <c r="C9" s="16">
        <v>178822</v>
      </c>
      <c r="D9" s="16">
        <v>13820</v>
      </c>
      <c r="E9" s="16">
        <v>2616</v>
      </c>
      <c r="F9" s="16">
        <v>0</v>
      </c>
      <c r="G9" s="16">
        <v>0</v>
      </c>
      <c r="H9" s="16">
        <v>0</v>
      </c>
      <c r="I9" s="16">
        <v>3420</v>
      </c>
      <c r="J9" s="16">
        <v>532</v>
      </c>
      <c r="K9" s="16">
        <v>0</v>
      </c>
      <c r="L9" s="16">
        <v>0</v>
      </c>
      <c r="M9" s="16">
        <v>212291</v>
      </c>
    </row>
    <row r="10" spans="1:13" ht="12">
      <c r="A10" s="39">
        <v>2007</v>
      </c>
      <c r="B10" s="16">
        <v>8683</v>
      </c>
      <c r="C10" s="16">
        <v>61347</v>
      </c>
      <c r="D10" s="16">
        <v>24517</v>
      </c>
      <c r="E10" s="16">
        <v>0</v>
      </c>
      <c r="F10" s="16">
        <v>10000</v>
      </c>
      <c r="G10" s="16">
        <v>0</v>
      </c>
      <c r="H10" s="16">
        <v>0</v>
      </c>
      <c r="I10" s="16">
        <v>486</v>
      </c>
      <c r="J10" s="16">
        <v>0</v>
      </c>
      <c r="K10" s="16">
        <v>0</v>
      </c>
      <c r="L10" s="16">
        <v>18367</v>
      </c>
      <c r="M10" s="16">
        <f>SUM(B10:L10)</f>
        <v>123400</v>
      </c>
    </row>
    <row r="11" spans="1:13" ht="12">
      <c r="A11" s="39">
        <v>2008</v>
      </c>
      <c r="B11" s="16">
        <v>6194</v>
      </c>
      <c r="C11" s="16">
        <v>120510</v>
      </c>
      <c r="D11" s="16">
        <v>51638</v>
      </c>
      <c r="E11" s="16">
        <v>0</v>
      </c>
      <c r="F11" s="16">
        <v>7000</v>
      </c>
      <c r="G11" s="16">
        <v>0</v>
      </c>
      <c r="H11" s="16">
        <v>0</v>
      </c>
      <c r="I11" s="16">
        <v>5616</v>
      </c>
      <c r="J11" s="16">
        <v>0</v>
      </c>
      <c r="K11" s="16">
        <v>0</v>
      </c>
      <c r="L11" s="16">
        <v>704</v>
      </c>
      <c r="M11" s="16">
        <f>SUM(B11:L11)</f>
        <v>191662</v>
      </c>
    </row>
    <row r="12" spans="1:13" ht="12">
      <c r="A12" s="10">
        <v>2009</v>
      </c>
      <c r="B12" s="19">
        <v>1109</v>
      </c>
      <c r="C12" s="19">
        <v>214487</v>
      </c>
      <c r="D12" s="19">
        <v>2240</v>
      </c>
      <c r="E12" s="19">
        <v>100</v>
      </c>
      <c r="F12" s="19">
        <v>2966</v>
      </c>
      <c r="G12" s="19">
        <v>0</v>
      </c>
      <c r="H12" s="19">
        <v>206</v>
      </c>
      <c r="I12" s="19">
        <v>0</v>
      </c>
      <c r="J12" s="19">
        <v>0</v>
      </c>
      <c r="K12" s="19">
        <v>0</v>
      </c>
      <c r="L12" s="19">
        <v>106</v>
      </c>
      <c r="M12" s="19">
        <f>SUM(B12:L12)</f>
        <v>221214</v>
      </c>
    </row>
    <row r="14" spans="1:13" ht="51" customHeight="1">
      <c r="A14" s="3" t="s">
        <v>54</v>
      </c>
      <c r="B14" s="46" t="s">
        <v>114</v>
      </c>
      <c r="C14" s="46" t="s">
        <v>116</v>
      </c>
      <c r="D14" s="46" t="s">
        <v>115</v>
      </c>
      <c r="E14" s="46" t="s">
        <v>118</v>
      </c>
      <c r="F14" s="46" t="s">
        <v>119</v>
      </c>
      <c r="G14" s="46" t="s">
        <v>148</v>
      </c>
      <c r="H14" s="46" t="s">
        <v>121</v>
      </c>
      <c r="I14" s="46" t="s">
        <v>122</v>
      </c>
      <c r="J14" s="175" t="s">
        <v>123</v>
      </c>
      <c r="K14" s="175"/>
      <c r="L14" s="46" t="s">
        <v>117</v>
      </c>
      <c r="M14" s="3" t="s">
        <v>66</v>
      </c>
    </row>
    <row r="15" spans="1:13" ht="12">
      <c r="A15" s="75">
        <v>2010</v>
      </c>
      <c r="B15" s="75">
        <v>68546</v>
      </c>
      <c r="C15" s="75">
        <v>6962</v>
      </c>
      <c r="D15" s="75">
        <v>79666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/>
      <c r="L15" s="75">
        <v>185</v>
      </c>
      <c r="M15" s="75">
        <v>155359</v>
      </c>
    </row>
  </sheetData>
  <mergeCells count="1">
    <mergeCell ref="J14:K1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workbookViewId="0" topLeftCell="A1">
      <selection activeCell="D25" sqref="D25"/>
    </sheetView>
  </sheetViews>
  <sheetFormatPr defaultColWidth="9.00390625" defaultRowHeight="15.75"/>
  <cols>
    <col min="1" max="1" width="22.25390625" style="110" bestFit="1" customWidth="1"/>
    <col min="2" max="2" width="3.75390625" style="92" bestFit="1" customWidth="1"/>
    <col min="3" max="4" width="11.25390625" style="107" customWidth="1"/>
    <col min="5" max="5" width="1.75390625" style="111" customWidth="1"/>
    <col min="6" max="6" width="3.75390625" style="92" bestFit="1" customWidth="1"/>
    <col min="7" max="8" width="11.25390625" style="107" customWidth="1"/>
    <col min="9" max="9" width="1.37890625" style="107" customWidth="1"/>
    <col min="10" max="10" width="3.75390625" style="92" bestFit="1" customWidth="1"/>
    <col min="11" max="12" width="11.25390625" style="107" customWidth="1"/>
    <col min="13" max="13" width="1.37890625" style="107" customWidth="1"/>
    <col min="14" max="14" width="3.75390625" style="92" bestFit="1" customWidth="1"/>
    <col min="15" max="16" width="11.25390625" style="107" customWidth="1"/>
    <col min="17" max="16384" width="9.00390625" style="83" customWidth="1"/>
  </cols>
  <sheetData>
    <row r="1" spans="1:16" ht="19.5" customHeight="1">
      <c r="A1" s="183" t="s">
        <v>180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6" s="86" customFormat="1" ht="31.5" customHeight="1">
      <c r="A2" s="84" t="s">
        <v>149</v>
      </c>
      <c r="B2" s="186" t="s">
        <v>150</v>
      </c>
      <c r="C2" s="186"/>
      <c r="D2" s="186"/>
      <c r="E2" s="85"/>
      <c r="F2" s="186" t="s">
        <v>151</v>
      </c>
      <c r="G2" s="186"/>
      <c r="H2" s="186"/>
      <c r="I2" s="85"/>
      <c r="J2" s="186" t="s">
        <v>152</v>
      </c>
      <c r="K2" s="186"/>
      <c r="L2" s="186"/>
      <c r="M2" s="85"/>
      <c r="N2" s="186" t="s">
        <v>153</v>
      </c>
      <c r="O2" s="186"/>
      <c r="P2" s="186"/>
    </row>
    <row r="3" spans="1:16" s="92" customFormat="1" ht="10.5" customHeight="1">
      <c r="A3" s="181" t="s">
        <v>154</v>
      </c>
      <c r="B3" s="184"/>
      <c r="C3" s="91" t="s">
        <v>155</v>
      </c>
      <c r="D3" s="91" t="s">
        <v>156</v>
      </c>
      <c r="E3" s="91"/>
      <c r="F3" s="184"/>
      <c r="G3" s="91" t="s">
        <v>155</v>
      </c>
      <c r="H3" s="91" t="s">
        <v>156</v>
      </c>
      <c r="I3" s="91"/>
      <c r="J3" s="184"/>
      <c r="K3" s="91" t="s">
        <v>155</v>
      </c>
      <c r="L3" s="91" t="s">
        <v>156</v>
      </c>
      <c r="M3" s="91"/>
      <c r="N3" s="187"/>
      <c r="O3" s="91" t="s">
        <v>155</v>
      </c>
      <c r="P3" s="91" t="s">
        <v>156</v>
      </c>
    </row>
    <row r="4" spans="1:16" s="92" customFormat="1" ht="9.75">
      <c r="A4" s="181"/>
      <c r="B4" s="184"/>
      <c r="C4" s="91" t="s">
        <v>157</v>
      </c>
      <c r="D4" s="91" t="s">
        <v>158</v>
      </c>
      <c r="E4" s="91"/>
      <c r="F4" s="184"/>
      <c r="G4" s="91" t="s">
        <v>157</v>
      </c>
      <c r="H4" s="91" t="s">
        <v>158</v>
      </c>
      <c r="I4" s="91"/>
      <c r="J4" s="184"/>
      <c r="K4" s="91" t="s">
        <v>157</v>
      </c>
      <c r="L4" s="91" t="s">
        <v>158</v>
      </c>
      <c r="M4" s="91"/>
      <c r="N4" s="184"/>
      <c r="O4" s="91" t="s">
        <v>157</v>
      </c>
      <c r="P4" s="91" t="s">
        <v>158</v>
      </c>
    </row>
    <row r="5" spans="1:16" s="92" customFormat="1" ht="9.75">
      <c r="A5" s="182"/>
      <c r="B5" s="185"/>
      <c r="C5" s="93" t="s">
        <v>159</v>
      </c>
      <c r="D5" s="93" t="s">
        <v>160</v>
      </c>
      <c r="E5" s="93"/>
      <c r="F5" s="185"/>
      <c r="G5" s="93" t="s">
        <v>159</v>
      </c>
      <c r="H5" s="93" t="s">
        <v>160</v>
      </c>
      <c r="I5" s="93"/>
      <c r="J5" s="185"/>
      <c r="K5" s="93" t="s">
        <v>159</v>
      </c>
      <c r="L5" s="93" t="s">
        <v>160</v>
      </c>
      <c r="M5" s="93"/>
      <c r="N5" s="185"/>
      <c r="O5" s="93" t="s">
        <v>159</v>
      </c>
      <c r="P5" s="93" t="s">
        <v>160</v>
      </c>
    </row>
    <row r="6" spans="1:16" ht="15.75" customHeight="1">
      <c r="A6" s="180" t="s">
        <v>161</v>
      </c>
      <c r="B6" s="94" t="s">
        <v>162</v>
      </c>
      <c r="C6" s="95">
        <v>1700</v>
      </c>
      <c r="D6" s="96">
        <v>5.1</v>
      </c>
      <c r="E6" s="97"/>
      <c r="F6" s="94" t="s">
        <v>162</v>
      </c>
      <c r="G6" s="95">
        <v>1450</v>
      </c>
      <c r="H6" s="96">
        <v>5</v>
      </c>
      <c r="I6" s="96"/>
      <c r="J6" s="94" t="s">
        <v>162</v>
      </c>
      <c r="K6" s="95">
        <v>1050</v>
      </c>
      <c r="L6" s="96">
        <v>3.6</v>
      </c>
      <c r="M6" s="96"/>
      <c r="N6" s="94" t="s">
        <v>162</v>
      </c>
      <c r="O6" s="95">
        <v>990</v>
      </c>
      <c r="P6" s="96">
        <v>3.4</v>
      </c>
    </row>
    <row r="7" spans="1:16" ht="15.75">
      <c r="A7" s="180"/>
      <c r="B7" s="94" t="s">
        <v>163</v>
      </c>
      <c r="C7" s="95">
        <v>2300</v>
      </c>
      <c r="D7" s="96">
        <v>7.7</v>
      </c>
      <c r="E7" s="97"/>
      <c r="F7" s="94" t="s">
        <v>163</v>
      </c>
      <c r="G7" s="95">
        <v>1700</v>
      </c>
      <c r="H7" s="96">
        <v>6.2</v>
      </c>
      <c r="I7" s="96"/>
      <c r="J7" s="94" t="s">
        <v>163</v>
      </c>
      <c r="K7" s="95">
        <v>1850</v>
      </c>
      <c r="L7" s="96">
        <v>5.5</v>
      </c>
      <c r="M7" s="96"/>
      <c r="N7" s="94" t="s">
        <v>163</v>
      </c>
      <c r="O7" s="95">
        <v>1300</v>
      </c>
      <c r="P7" s="96">
        <v>4.4</v>
      </c>
    </row>
    <row r="8" spans="1:16" ht="15.75" customHeight="1">
      <c r="A8" s="180" t="s">
        <v>164</v>
      </c>
      <c r="B8" s="94" t="s">
        <v>162</v>
      </c>
      <c r="C8" s="95">
        <v>2200</v>
      </c>
      <c r="D8" s="96">
        <v>7.5</v>
      </c>
      <c r="E8" s="97"/>
      <c r="F8" s="94" t="s">
        <v>162</v>
      </c>
      <c r="G8" s="95">
        <v>1600</v>
      </c>
      <c r="H8" s="96">
        <v>5.3</v>
      </c>
      <c r="I8" s="96"/>
      <c r="J8" s="94" t="s">
        <v>162</v>
      </c>
      <c r="K8" s="95">
        <v>1700</v>
      </c>
      <c r="L8" s="96">
        <v>5.5</v>
      </c>
      <c r="M8" s="96"/>
      <c r="N8" s="94" t="s">
        <v>162</v>
      </c>
      <c r="O8" s="95">
        <v>1250</v>
      </c>
      <c r="P8" s="96">
        <v>4.1</v>
      </c>
    </row>
    <row r="9" spans="1:16" ht="15.75">
      <c r="A9" s="180"/>
      <c r="B9" s="94" t="s">
        <v>163</v>
      </c>
      <c r="C9" s="95">
        <v>2900</v>
      </c>
      <c r="D9" s="96">
        <v>10.1</v>
      </c>
      <c r="E9" s="97"/>
      <c r="F9" s="94" t="s">
        <v>163</v>
      </c>
      <c r="G9" s="95">
        <v>2200</v>
      </c>
      <c r="H9" s="96">
        <v>7.9</v>
      </c>
      <c r="I9" s="96"/>
      <c r="J9" s="94" t="s">
        <v>163</v>
      </c>
      <c r="K9" s="95">
        <v>2400</v>
      </c>
      <c r="L9" s="96">
        <v>8</v>
      </c>
      <c r="M9" s="96"/>
      <c r="N9" s="94" t="s">
        <v>163</v>
      </c>
      <c r="O9" s="95">
        <v>1900</v>
      </c>
      <c r="P9" s="96">
        <v>6.3</v>
      </c>
    </row>
    <row r="10" spans="1:16" ht="15.75" customHeight="1">
      <c r="A10" s="180" t="s">
        <v>165</v>
      </c>
      <c r="B10" s="94" t="s">
        <v>162</v>
      </c>
      <c r="C10" s="95">
        <v>1350</v>
      </c>
      <c r="D10" s="96">
        <v>5.1</v>
      </c>
      <c r="E10" s="97"/>
      <c r="F10" s="94" t="s">
        <v>162</v>
      </c>
      <c r="G10" s="95">
        <v>1100</v>
      </c>
      <c r="H10" s="96">
        <v>4.3</v>
      </c>
      <c r="I10" s="96"/>
      <c r="J10" s="94" t="s">
        <v>162</v>
      </c>
      <c r="K10" s="95">
        <v>820</v>
      </c>
      <c r="L10" s="96">
        <v>3.2</v>
      </c>
      <c r="M10" s="96"/>
      <c r="N10" s="94" t="s">
        <v>162</v>
      </c>
      <c r="O10" s="95">
        <v>740</v>
      </c>
      <c r="P10" s="96">
        <v>2.7</v>
      </c>
    </row>
    <row r="11" spans="1:16" ht="15.75">
      <c r="A11" s="180"/>
      <c r="B11" s="94" t="s">
        <v>163</v>
      </c>
      <c r="C11" s="95">
        <v>1700</v>
      </c>
      <c r="D11" s="96">
        <v>6.4</v>
      </c>
      <c r="E11" s="97"/>
      <c r="F11" s="94" t="s">
        <v>163</v>
      </c>
      <c r="G11" s="95">
        <v>1400</v>
      </c>
      <c r="H11" s="96">
        <v>5.5</v>
      </c>
      <c r="I11" s="96"/>
      <c r="J11" s="94" t="s">
        <v>163</v>
      </c>
      <c r="K11" s="95">
        <v>1250</v>
      </c>
      <c r="L11" s="96">
        <v>5</v>
      </c>
      <c r="M11" s="96"/>
      <c r="N11" s="94" t="s">
        <v>163</v>
      </c>
      <c r="O11" s="95">
        <v>920</v>
      </c>
      <c r="P11" s="96">
        <v>3.6</v>
      </c>
    </row>
    <row r="12" spans="1:16" ht="15.75" customHeight="1">
      <c r="A12" s="180" t="s">
        <v>166</v>
      </c>
      <c r="B12" s="94" t="s">
        <v>162</v>
      </c>
      <c r="C12" s="95">
        <v>1700</v>
      </c>
      <c r="D12" s="96">
        <v>8.4</v>
      </c>
      <c r="E12" s="97"/>
      <c r="F12" s="94" t="s">
        <v>162</v>
      </c>
      <c r="G12" s="95">
        <v>1000</v>
      </c>
      <c r="H12" s="96">
        <v>5.1</v>
      </c>
      <c r="I12" s="96"/>
      <c r="J12" s="94" t="s">
        <v>162</v>
      </c>
      <c r="K12" s="95">
        <v>530</v>
      </c>
      <c r="L12" s="96">
        <v>2.4</v>
      </c>
      <c r="M12" s="96"/>
      <c r="N12" s="94" t="s">
        <v>162</v>
      </c>
      <c r="O12" s="95">
        <v>470</v>
      </c>
      <c r="P12" s="96">
        <v>2.1</v>
      </c>
    </row>
    <row r="13" spans="1:16" ht="15.75">
      <c r="A13" s="180"/>
      <c r="B13" s="94" t="s">
        <v>163</v>
      </c>
      <c r="C13" s="95">
        <v>2300</v>
      </c>
      <c r="D13" s="96">
        <v>11.5</v>
      </c>
      <c r="E13" s="97"/>
      <c r="F13" s="94" t="s">
        <v>163</v>
      </c>
      <c r="G13" s="95">
        <v>1350</v>
      </c>
      <c r="H13" s="96">
        <v>6.9</v>
      </c>
      <c r="I13" s="96"/>
      <c r="J13" s="94" t="s">
        <v>163</v>
      </c>
      <c r="K13" s="95">
        <v>920</v>
      </c>
      <c r="L13" s="96">
        <v>4.2</v>
      </c>
      <c r="M13" s="96"/>
      <c r="N13" s="94" t="s">
        <v>163</v>
      </c>
      <c r="O13" s="95">
        <v>620</v>
      </c>
      <c r="P13" s="96">
        <v>2.9</v>
      </c>
    </row>
    <row r="14" spans="1:16" ht="15.75" customHeight="1">
      <c r="A14" s="180" t="s">
        <v>167</v>
      </c>
      <c r="B14" s="94" t="s">
        <v>162</v>
      </c>
      <c r="C14" s="95">
        <v>1100</v>
      </c>
      <c r="D14" s="96">
        <v>5.5</v>
      </c>
      <c r="E14" s="97"/>
      <c r="F14" s="94" t="s">
        <v>162</v>
      </c>
      <c r="G14" s="95">
        <v>780</v>
      </c>
      <c r="H14" s="96">
        <v>4</v>
      </c>
      <c r="I14" s="96"/>
      <c r="J14" s="94" t="s">
        <v>162</v>
      </c>
      <c r="K14" s="95"/>
      <c r="L14" s="96"/>
      <c r="M14" s="96"/>
      <c r="N14" s="96"/>
      <c r="O14" s="96"/>
      <c r="P14" s="96"/>
    </row>
    <row r="15" spans="1:16" ht="15.75">
      <c r="A15" s="180"/>
      <c r="B15" s="94" t="s">
        <v>163</v>
      </c>
      <c r="C15" s="95">
        <v>1450</v>
      </c>
      <c r="D15" s="96">
        <v>7.4</v>
      </c>
      <c r="E15" s="97"/>
      <c r="F15" s="94" t="s">
        <v>163</v>
      </c>
      <c r="G15" s="95">
        <v>1000</v>
      </c>
      <c r="H15" s="96">
        <v>5.3</v>
      </c>
      <c r="I15" s="96"/>
      <c r="J15" s="94" t="s">
        <v>163</v>
      </c>
      <c r="K15" s="95"/>
      <c r="L15" s="96"/>
      <c r="M15" s="96"/>
      <c r="N15" s="96"/>
      <c r="O15" s="96"/>
      <c r="P15" s="96"/>
    </row>
    <row r="16" spans="1:16" ht="15.75" customHeight="1">
      <c r="A16" s="180" t="s">
        <v>168</v>
      </c>
      <c r="B16" s="94" t="s">
        <v>162</v>
      </c>
      <c r="C16" s="95">
        <v>700</v>
      </c>
      <c r="D16" s="96">
        <v>3.5</v>
      </c>
      <c r="E16" s="97"/>
      <c r="F16" s="94" t="s">
        <v>162</v>
      </c>
      <c r="G16" s="95">
        <v>495</v>
      </c>
      <c r="H16" s="96">
        <v>2.4</v>
      </c>
      <c r="I16" s="96"/>
      <c r="J16" s="94" t="s">
        <v>162</v>
      </c>
      <c r="K16" s="95">
        <v>355</v>
      </c>
      <c r="L16" s="96">
        <v>1.7</v>
      </c>
      <c r="M16" s="96"/>
      <c r="N16" s="94" t="s">
        <v>162</v>
      </c>
      <c r="O16" s="95">
        <v>355</v>
      </c>
      <c r="P16" s="96">
        <v>1.7</v>
      </c>
    </row>
    <row r="17" spans="1:16" ht="15.75">
      <c r="A17" s="180"/>
      <c r="B17" s="94" t="s">
        <v>163</v>
      </c>
      <c r="C17" s="95">
        <v>940</v>
      </c>
      <c r="D17" s="96">
        <v>4.7</v>
      </c>
      <c r="E17" s="97"/>
      <c r="F17" s="94" t="s">
        <v>163</v>
      </c>
      <c r="G17" s="95">
        <v>660</v>
      </c>
      <c r="H17" s="96">
        <v>3.3</v>
      </c>
      <c r="I17" s="96"/>
      <c r="J17" s="94" t="s">
        <v>163</v>
      </c>
      <c r="K17" s="95">
        <v>620</v>
      </c>
      <c r="L17" s="96">
        <v>2.5</v>
      </c>
      <c r="M17" s="96"/>
      <c r="N17" s="94" t="s">
        <v>163</v>
      </c>
      <c r="O17" s="95">
        <v>470</v>
      </c>
      <c r="P17" s="96">
        <v>2.2</v>
      </c>
    </row>
    <row r="18" spans="1:16" ht="15.75" customHeight="1">
      <c r="A18" s="178" t="s">
        <v>169</v>
      </c>
      <c r="B18" s="91" t="s">
        <v>162</v>
      </c>
      <c r="C18" s="95">
        <v>1850</v>
      </c>
      <c r="D18" s="97">
        <v>5.6</v>
      </c>
      <c r="E18" s="97"/>
      <c r="F18" s="91" t="s">
        <v>162</v>
      </c>
      <c r="G18" s="95">
        <v>1700</v>
      </c>
      <c r="H18" s="97">
        <v>5.3</v>
      </c>
      <c r="I18" s="97"/>
      <c r="J18" s="91" t="s">
        <v>162</v>
      </c>
      <c r="K18" s="95">
        <v>1250</v>
      </c>
      <c r="L18" s="97">
        <v>4.5</v>
      </c>
      <c r="M18" s="97"/>
      <c r="N18" s="91" t="s">
        <v>162</v>
      </c>
      <c r="O18" s="98">
        <v>1100</v>
      </c>
      <c r="P18" s="97">
        <v>4</v>
      </c>
    </row>
    <row r="19" spans="1:16" ht="15.75">
      <c r="A19" s="179"/>
      <c r="B19" s="99" t="s">
        <v>163</v>
      </c>
      <c r="C19" s="100">
        <v>2300</v>
      </c>
      <c r="D19" s="101">
        <v>6.6</v>
      </c>
      <c r="E19" s="101"/>
      <c r="F19" s="99" t="s">
        <v>163</v>
      </c>
      <c r="G19" s="100">
        <v>1900</v>
      </c>
      <c r="H19" s="101">
        <v>6.3</v>
      </c>
      <c r="I19" s="101"/>
      <c r="J19" s="99" t="s">
        <v>163</v>
      </c>
      <c r="K19" s="100">
        <v>1700</v>
      </c>
      <c r="L19" s="101">
        <v>5.7</v>
      </c>
      <c r="M19" s="101"/>
      <c r="N19" s="99" t="s">
        <v>163</v>
      </c>
      <c r="O19" s="100">
        <v>1250</v>
      </c>
      <c r="P19" s="101">
        <v>4.6</v>
      </c>
    </row>
    <row r="20" spans="1:16" ht="15.75">
      <c r="A20" s="177"/>
      <c r="B20" s="177"/>
      <c r="C20" s="177"/>
      <c r="D20" s="177"/>
      <c r="E20" s="103"/>
      <c r="F20" s="83"/>
      <c r="G20" s="83"/>
      <c r="H20" s="83"/>
      <c r="I20" s="102"/>
      <c r="J20" s="83"/>
      <c r="K20" s="83"/>
      <c r="L20" s="83"/>
      <c r="M20" s="102"/>
      <c r="N20" s="83"/>
      <c r="O20" s="83"/>
      <c r="P20" s="83"/>
    </row>
    <row r="21" spans="1:8" ht="15.75">
      <c r="A21" s="104" t="s">
        <v>170</v>
      </c>
      <c r="B21" s="105"/>
      <c r="C21" s="105"/>
      <c r="D21" s="105"/>
      <c r="E21" s="106"/>
      <c r="F21" s="83"/>
      <c r="G21" s="83"/>
      <c r="H21" s="83"/>
    </row>
    <row r="22" spans="1:8" ht="15.75">
      <c r="A22" s="104" t="s">
        <v>171</v>
      </c>
      <c r="B22" s="105"/>
      <c r="C22" s="105"/>
      <c r="D22" s="105"/>
      <c r="E22" s="106"/>
      <c r="F22" s="83"/>
      <c r="G22" s="83"/>
      <c r="H22" s="83"/>
    </row>
    <row r="23" spans="1:8" ht="15.75">
      <c r="A23" s="104" t="s">
        <v>172</v>
      </c>
      <c r="B23" s="105"/>
      <c r="C23" s="105"/>
      <c r="D23" s="105"/>
      <c r="E23" s="106"/>
      <c r="F23" s="83"/>
      <c r="G23" s="83"/>
      <c r="H23" s="83"/>
    </row>
    <row r="24" spans="1:16" ht="15.75">
      <c r="A24" s="176"/>
      <c r="B24" s="176"/>
      <c r="C24" s="176"/>
      <c r="D24" s="176"/>
      <c r="E24" s="108"/>
      <c r="F24" s="83"/>
      <c r="G24" s="83"/>
      <c r="H24" s="83"/>
      <c r="I24" s="92"/>
      <c r="J24" s="109"/>
      <c r="M24" s="92"/>
      <c r="N24" s="107"/>
      <c r="P24" s="83"/>
    </row>
    <row r="25" ht="15.75">
      <c r="L25" s="109"/>
    </row>
    <row r="26" spans="9:16" ht="15.75">
      <c r="I26" s="92"/>
      <c r="J26" s="109"/>
      <c r="M26" s="92"/>
      <c r="N26" s="107"/>
      <c r="P26" s="83"/>
    </row>
    <row r="27" ht="15.75">
      <c r="L27" s="109"/>
    </row>
    <row r="28" spans="9:16" ht="15.75">
      <c r="I28" s="92"/>
      <c r="J28" s="109"/>
      <c r="M28" s="92"/>
      <c r="N28" s="107"/>
      <c r="P28" s="83"/>
    </row>
    <row r="29" ht="15.75">
      <c r="L29" s="109"/>
    </row>
    <row r="30" spans="9:16" ht="15.75">
      <c r="I30" s="92"/>
      <c r="J30" s="109"/>
      <c r="M30" s="92"/>
      <c r="N30" s="107"/>
      <c r="P30" s="83"/>
    </row>
    <row r="31" ht="15.75">
      <c r="L31" s="109"/>
    </row>
    <row r="32" spans="9:16" ht="15.75">
      <c r="I32" s="92"/>
      <c r="J32" s="107"/>
      <c r="M32" s="92"/>
      <c r="N32" s="107"/>
      <c r="P32" s="83"/>
    </row>
  </sheetData>
  <mergeCells count="19">
    <mergeCell ref="A1:P1"/>
    <mergeCell ref="B3:B5"/>
    <mergeCell ref="J2:L2"/>
    <mergeCell ref="N2:P2"/>
    <mergeCell ref="J3:J5"/>
    <mergeCell ref="N3:N5"/>
    <mergeCell ref="F3:F5"/>
    <mergeCell ref="F2:H2"/>
    <mergeCell ref="B2:D2"/>
    <mergeCell ref="A6:A7"/>
    <mergeCell ref="A3:A5"/>
    <mergeCell ref="A14:A15"/>
    <mergeCell ref="A12:A13"/>
    <mergeCell ref="A10:A11"/>
    <mergeCell ref="A8:A9"/>
    <mergeCell ref="A24:D24"/>
    <mergeCell ref="A20:D20"/>
    <mergeCell ref="A18:A19"/>
    <mergeCell ref="A16:A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22"/>
  <sheetViews>
    <sheetView zoomScale="75" zoomScaleNormal="75" workbookViewId="0" topLeftCell="A1">
      <selection activeCell="C29" sqref="C29"/>
    </sheetView>
  </sheetViews>
  <sheetFormatPr defaultColWidth="9.00390625" defaultRowHeight="15.75"/>
  <cols>
    <col min="1" max="1" width="22.25390625" style="110" bestFit="1" customWidth="1"/>
    <col min="2" max="2" width="3.75390625" style="92" bestFit="1" customWidth="1"/>
    <col min="3" max="4" width="11.25390625" style="107" customWidth="1"/>
    <col min="5" max="5" width="1.75390625" style="111" customWidth="1"/>
    <col min="6" max="6" width="3.75390625" style="92" bestFit="1" customWidth="1"/>
    <col min="7" max="8" width="11.25390625" style="107" customWidth="1"/>
    <col min="9" max="9" width="1.37890625" style="107" customWidth="1"/>
    <col min="10" max="10" width="3.75390625" style="92" bestFit="1" customWidth="1"/>
    <col min="11" max="12" width="11.25390625" style="107" customWidth="1"/>
    <col min="13" max="13" width="1.37890625" style="107" customWidth="1"/>
    <col min="14" max="14" width="3.75390625" style="92" bestFit="1" customWidth="1"/>
    <col min="15" max="16" width="11.25390625" style="107" customWidth="1"/>
    <col min="17" max="16384" width="9.00390625" style="83" customWidth="1"/>
  </cols>
  <sheetData>
    <row r="1" spans="1:16" ht="39" customHeight="1">
      <c r="A1" s="183" t="s">
        <v>179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6" s="86" customFormat="1" ht="31.5" customHeight="1">
      <c r="A2" s="84" t="s">
        <v>149</v>
      </c>
      <c r="B2" s="186" t="s">
        <v>150</v>
      </c>
      <c r="C2" s="186"/>
      <c r="D2" s="186"/>
      <c r="E2" s="85"/>
      <c r="F2" s="186" t="s">
        <v>151</v>
      </c>
      <c r="G2" s="186"/>
      <c r="H2" s="186"/>
      <c r="I2" s="85"/>
      <c r="J2" s="186" t="s">
        <v>152</v>
      </c>
      <c r="K2" s="186"/>
      <c r="L2" s="186"/>
      <c r="M2" s="85"/>
      <c r="N2" s="186" t="s">
        <v>153</v>
      </c>
      <c r="O2" s="186"/>
      <c r="P2" s="186"/>
    </row>
    <row r="3" spans="1:16" s="92" customFormat="1" ht="10.5" customHeight="1">
      <c r="A3" s="181" t="s">
        <v>154</v>
      </c>
      <c r="B3" s="184"/>
      <c r="C3" s="91" t="s">
        <v>155</v>
      </c>
      <c r="D3" s="91" t="s">
        <v>156</v>
      </c>
      <c r="E3" s="91"/>
      <c r="F3" s="184"/>
      <c r="G3" s="91" t="s">
        <v>155</v>
      </c>
      <c r="H3" s="91" t="s">
        <v>156</v>
      </c>
      <c r="I3" s="91"/>
      <c r="J3" s="184"/>
      <c r="K3" s="91" t="s">
        <v>155</v>
      </c>
      <c r="L3" s="91" t="s">
        <v>156</v>
      </c>
      <c r="M3" s="91"/>
      <c r="N3" s="187"/>
      <c r="O3" s="91" t="s">
        <v>155</v>
      </c>
      <c r="P3" s="91" t="s">
        <v>156</v>
      </c>
    </row>
    <row r="4" spans="1:16" s="92" customFormat="1" ht="9.75">
      <c r="A4" s="181"/>
      <c r="B4" s="184"/>
      <c r="C4" s="91" t="s">
        <v>157</v>
      </c>
      <c r="D4" s="91" t="s">
        <v>158</v>
      </c>
      <c r="E4" s="91"/>
      <c r="F4" s="184"/>
      <c r="G4" s="91" t="s">
        <v>157</v>
      </c>
      <c r="H4" s="91" t="s">
        <v>158</v>
      </c>
      <c r="I4" s="91"/>
      <c r="J4" s="184"/>
      <c r="K4" s="91" t="s">
        <v>157</v>
      </c>
      <c r="L4" s="91" t="s">
        <v>158</v>
      </c>
      <c r="M4" s="91"/>
      <c r="N4" s="184"/>
      <c r="O4" s="91" t="s">
        <v>157</v>
      </c>
      <c r="P4" s="91" t="s">
        <v>158</v>
      </c>
    </row>
    <row r="5" spans="1:16" s="92" customFormat="1" ht="9.75">
      <c r="A5" s="182"/>
      <c r="B5" s="185"/>
      <c r="C5" s="93" t="s">
        <v>159</v>
      </c>
      <c r="D5" s="93" t="s">
        <v>160</v>
      </c>
      <c r="E5" s="93"/>
      <c r="F5" s="185"/>
      <c r="G5" s="93" t="s">
        <v>159</v>
      </c>
      <c r="H5" s="93" t="s">
        <v>160</v>
      </c>
      <c r="I5" s="93"/>
      <c r="J5" s="185"/>
      <c r="K5" s="93" t="s">
        <v>159</v>
      </c>
      <c r="L5" s="93" t="s">
        <v>160</v>
      </c>
      <c r="M5" s="93"/>
      <c r="N5" s="185"/>
      <c r="O5" s="93" t="s">
        <v>159</v>
      </c>
      <c r="P5" s="93" t="s">
        <v>160</v>
      </c>
    </row>
    <row r="6" spans="1:16" ht="15.75" customHeight="1">
      <c r="A6" s="180" t="s">
        <v>173</v>
      </c>
      <c r="B6" s="94" t="s">
        <v>162</v>
      </c>
      <c r="C6" s="95">
        <v>740</v>
      </c>
      <c r="D6" s="96">
        <v>3.2</v>
      </c>
      <c r="E6" s="97"/>
      <c r="F6" s="94" t="s">
        <v>162</v>
      </c>
      <c r="G6" s="95">
        <v>520</v>
      </c>
      <c r="H6" s="96">
        <v>2.3</v>
      </c>
      <c r="I6" s="96"/>
      <c r="J6" s="94" t="s">
        <v>162</v>
      </c>
      <c r="K6" s="95">
        <v>370</v>
      </c>
      <c r="L6" s="96">
        <v>1.7</v>
      </c>
      <c r="M6" s="96"/>
      <c r="N6" s="94" t="s">
        <v>162</v>
      </c>
      <c r="O6" s="95">
        <v>290</v>
      </c>
      <c r="P6" s="96">
        <v>1.4</v>
      </c>
    </row>
    <row r="7" spans="1:16" ht="15" customHeight="1">
      <c r="A7" s="180"/>
      <c r="B7" s="94" t="s">
        <v>163</v>
      </c>
      <c r="C7" s="95">
        <v>1250</v>
      </c>
      <c r="D7" s="96">
        <v>4.8</v>
      </c>
      <c r="E7" s="97"/>
      <c r="F7" s="94" t="s">
        <v>163</v>
      </c>
      <c r="G7" s="95">
        <v>660</v>
      </c>
      <c r="H7" s="96">
        <v>3.2</v>
      </c>
      <c r="I7" s="96"/>
      <c r="J7" s="94" t="s">
        <v>163</v>
      </c>
      <c r="K7" s="95">
        <v>550</v>
      </c>
      <c r="L7" s="96">
        <v>2.5</v>
      </c>
      <c r="M7" s="96"/>
      <c r="N7" s="94" t="s">
        <v>163</v>
      </c>
      <c r="O7" s="95">
        <v>400</v>
      </c>
      <c r="P7" s="96">
        <v>1.9</v>
      </c>
    </row>
    <row r="8" spans="1:16" ht="15.75" customHeight="1">
      <c r="A8" s="180" t="s">
        <v>174</v>
      </c>
      <c r="B8" s="94" t="s">
        <v>162</v>
      </c>
      <c r="C8" s="95">
        <v>2250</v>
      </c>
      <c r="D8" s="96">
        <v>11.8</v>
      </c>
      <c r="E8" s="97"/>
      <c r="F8" s="94" t="s">
        <v>162</v>
      </c>
      <c r="G8" s="95">
        <v>1650</v>
      </c>
      <c r="H8" s="96">
        <v>8.8</v>
      </c>
      <c r="I8" s="96"/>
      <c r="J8" s="94" t="s">
        <v>162</v>
      </c>
      <c r="K8" s="95">
        <v>1100</v>
      </c>
      <c r="L8" s="96">
        <v>5.9</v>
      </c>
      <c r="M8" s="96"/>
      <c r="N8" s="94" t="s">
        <v>162</v>
      </c>
      <c r="O8" s="95">
        <v>1050</v>
      </c>
      <c r="P8" s="96">
        <v>5.4</v>
      </c>
    </row>
    <row r="9" spans="1:16" ht="15" customHeight="1">
      <c r="A9" s="180"/>
      <c r="B9" s="94" t="s">
        <v>163</v>
      </c>
      <c r="C9" s="95">
        <v>3500</v>
      </c>
      <c r="D9" s="96">
        <v>18.5</v>
      </c>
      <c r="E9" s="97"/>
      <c r="F9" s="94" t="s">
        <v>163</v>
      </c>
      <c r="G9" s="95">
        <v>2000</v>
      </c>
      <c r="H9" s="96">
        <v>10.7</v>
      </c>
      <c r="I9" s="96"/>
      <c r="J9" s="94" t="s">
        <v>163</v>
      </c>
      <c r="K9" s="95">
        <v>1700</v>
      </c>
      <c r="L9" s="96">
        <v>8.9</v>
      </c>
      <c r="M9" s="96"/>
      <c r="N9" s="94" t="s">
        <v>163</v>
      </c>
      <c r="O9" s="95">
        <v>1350</v>
      </c>
      <c r="P9" s="96">
        <v>7.1</v>
      </c>
    </row>
    <row r="10" spans="1:16" ht="15.75" customHeight="1">
      <c r="A10" s="180" t="s">
        <v>175</v>
      </c>
      <c r="B10" s="94" t="s">
        <v>162</v>
      </c>
      <c r="C10" s="95">
        <v>2100</v>
      </c>
      <c r="D10" s="96">
        <v>11.3</v>
      </c>
      <c r="E10" s="97"/>
      <c r="F10" s="94" t="s">
        <v>162</v>
      </c>
      <c r="G10" s="95">
        <v>1350</v>
      </c>
      <c r="H10" s="96">
        <v>7.3</v>
      </c>
      <c r="I10" s="96"/>
      <c r="J10" s="94" t="s">
        <v>162</v>
      </c>
      <c r="K10" s="95">
        <v>980</v>
      </c>
      <c r="L10" s="96">
        <v>5.3</v>
      </c>
      <c r="M10" s="96"/>
      <c r="N10" s="94" t="s">
        <v>162</v>
      </c>
      <c r="O10" s="95">
        <v>980</v>
      </c>
      <c r="P10" s="96">
        <v>5.3</v>
      </c>
    </row>
    <row r="11" spans="1:16" ht="15.75">
      <c r="A11" s="180"/>
      <c r="B11" s="94" t="s">
        <v>163</v>
      </c>
      <c r="C11" s="95">
        <v>3100</v>
      </c>
      <c r="D11" s="96">
        <v>17.2</v>
      </c>
      <c r="E11" s="97"/>
      <c r="F11" s="94" t="s">
        <v>163</v>
      </c>
      <c r="G11" s="95">
        <v>1700</v>
      </c>
      <c r="H11" s="96">
        <v>9.6</v>
      </c>
      <c r="I11" s="96"/>
      <c r="J11" s="94" t="s">
        <v>163</v>
      </c>
      <c r="K11" s="95">
        <v>1300</v>
      </c>
      <c r="L11" s="96">
        <v>7</v>
      </c>
      <c r="M11" s="96"/>
      <c r="N11" s="94" t="s">
        <v>163</v>
      </c>
      <c r="O11" s="95">
        <v>1200</v>
      </c>
      <c r="P11" s="96">
        <v>7.3</v>
      </c>
    </row>
    <row r="12" spans="1:16" ht="15.75" customHeight="1">
      <c r="A12" s="180" t="s">
        <v>176</v>
      </c>
      <c r="B12" s="94" t="s">
        <v>162</v>
      </c>
      <c r="C12" s="95"/>
      <c r="D12" s="96"/>
      <c r="E12" s="97"/>
      <c r="F12" s="94"/>
      <c r="G12" s="95"/>
      <c r="H12" s="96"/>
      <c r="I12" s="96"/>
      <c r="J12" s="94" t="s">
        <v>162</v>
      </c>
      <c r="K12" s="95">
        <v>440</v>
      </c>
      <c r="L12" s="96">
        <v>1.5</v>
      </c>
      <c r="M12" s="96"/>
      <c r="N12" s="94" t="s">
        <v>162</v>
      </c>
      <c r="O12" s="95">
        <v>335</v>
      </c>
      <c r="P12" s="96">
        <v>1</v>
      </c>
    </row>
    <row r="13" spans="1:16" ht="15" customHeight="1">
      <c r="A13" s="180"/>
      <c r="B13" s="94" t="s">
        <v>163</v>
      </c>
      <c r="C13" s="95"/>
      <c r="D13" s="96"/>
      <c r="E13" s="97"/>
      <c r="F13" s="94"/>
      <c r="G13" s="95"/>
      <c r="H13" s="96"/>
      <c r="I13" s="96"/>
      <c r="J13" s="94" t="s">
        <v>163</v>
      </c>
      <c r="K13" s="95">
        <v>600</v>
      </c>
      <c r="L13" s="96">
        <v>2</v>
      </c>
      <c r="M13" s="96"/>
      <c r="N13" s="94" t="s">
        <v>163</v>
      </c>
      <c r="O13" s="95">
        <v>430</v>
      </c>
      <c r="P13" s="96">
        <v>1.2</v>
      </c>
    </row>
    <row r="14" spans="1:16" ht="15.75" customHeight="1">
      <c r="A14" s="180" t="s">
        <v>177</v>
      </c>
      <c r="B14" s="94" t="s">
        <v>162</v>
      </c>
      <c r="C14" s="95"/>
      <c r="D14" s="96"/>
      <c r="E14" s="97"/>
      <c r="F14" s="94" t="s">
        <v>162</v>
      </c>
      <c r="G14" s="95">
        <v>650</v>
      </c>
      <c r="H14" s="96">
        <v>2.1</v>
      </c>
      <c r="I14" s="96"/>
      <c r="J14" s="94" t="s">
        <v>162</v>
      </c>
      <c r="K14" s="95">
        <v>520</v>
      </c>
      <c r="L14" s="96">
        <v>1.9</v>
      </c>
      <c r="M14" s="96"/>
      <c r="N14" s="94" t="s">
        <v>162</v>
      </c>
      <c r="O14" s="95">
        <v>370</v>
      </c>
      <c r="P14" s="96">
        <v>1.2</v>
      </c>
    </row>
    <row r="15" spans="1:16" ht="15" customHeight="1">
      <c r="A15" s="180"/>
      <c r="B15" s="94" t="s">
        <v>163</v>
      </c>
      <c r="C15" s="95"/>
      <c r="D15" s="96"/>
      <c r="E15" s="97"/>
      <c r="F15" s="94" t="s">
        <v>163</v>
      </c>
      <c r="G15" s="95">
        <v>820</v>
      </c>
      <c r="H15" s="96">
        <v>2.7</v>
      </c>
      <c r="I15" s="96"/>
      <c r="J15" s="94" t="s">
        <v>163</v>
      </c>
      <c r="K15" s="95">
        <v>640</v>
      </c>
      <c r="L15" s="96">
        <v>2.4</v>
      </c>
      <c r="M15" s="96"/>
      <c r="N15" s="94" t="s">
        <v>163</v>
      </c>
      <c r="O15" s="95">
        <v>460</v>
      </c>
      <c r="P15" s="96">
        <v>1.5</v>
      </c>
    </row>
    <row r="16" spans="1:16" ht="15.75" customHeight="1">
      <c r="A16" s="178" t="s">
        <v>178</v>
      </c>
      <c r="B16" s="91" t="s">
        <v>162</v>
      </c>
      <c r="C16" s="98">
        <v>1100</v>
      </c>
      <c r="D16" s="97">
        <v>5.6</v>
      </c>
      <c r="E16" s="97"/>
      <c r="F16" s="91" t="s">
        <v>162</v>
      </c>
      <c r="G16" s="98">
        <v>880</v>
      </c>
      <c r="H16" s="97">
        <v>4.4</v>
      </c>
      <c r="I16" s="97"/>
      <c r="J16" s="91" t="s">
        <v>162</v>
      </c>
      <c r="K16" s="98">
        <v>620</v>
      </c>
      <c r="L16" s="97">
        <v>3.1</v>
      </c>
      <c r="M16" s="97"/>
      <c r="N16" s="91" t="s">
        <v>162</v>
      </c>
      <c r="O16" s="98">
        <v>450</v>
      </c>
      <c r="P16" s="97">
        <v>2.2</v>
      </c>
    </row>
    <row r="17" spans="1:16" ht="15" customHeight="1">
      <c r="A17" s="179"/>
      <c r="B17" s="99" t="s">
        <v>163</v>
      </c>
      <c r="C17" s="100">
        <v>1850</v>
      </c>
      <c r="D17" s="101">
        <v>8.7</v>
      </c>
      <c r="E17" s="101"/>
      <c r="F17" s="99" t="s">
        <v>163</v>
      </c>
      <c r="G17" s="100">
        <v>1150</v>
      </c>
      <c r="H17" s="101">
        <v>5.9</v>
      </c>
      <c r="I17" s="101"/>
      <c r="J17" s="99" t="s">
        <v>163</v>
      </c>
      <c r="K17" s="100">
        <v>770</v>
      </c>
      <c r="L17" s="101">
        <v>4</v>
      </c>
      <c r="M17" s="101"/>
      <c r="N17" s="99" t="s">
        <v>163</v>
      </c>
      <c r="O17" s="100">
        <v>610</v>
      </c>
      <c r="P17" s="101">
        <v>3.1</v>
      </c>
    </row>
    <row r="18" spans="1:16" ht="15.75">
      <c r="A18" s="177"/>
      <c r="B18" s="177"/>
      <c r="C18" s="177"/>
      <c r="D18" s="177"/>
      <c r="E18" s="103"/>
      <c r="F18" s="83"/>
      <c r="G18" s="83"/>
      <c r="H18" s="83"/>
      <c r="I18" s="102"/>
      <c r="J18" s="83"/>
      <c r="K18" s="83"/>
      <c r="L18" s="83"/>
      <c r="M18" s="102"/>
      <c r="N18" s="83"/>
      <c r="O18" s="83"/>
      <c r="P18" s="83"/>
    </row>
    <row r="19" spans="1:8" ht="15.75">
      <c r="A19" s="104" t="s">
        <v>170</v>
      </c>
      <c r="B19" s="105"/>
      <c r="C19" s="105"/>
      <c r="D19" s="105"/>
      <c r="E19" s="106"/>
      <c r="F19" s="83"/>
      <c r="G19" s="83"/>
      <c r="H19" s="83"/>
    </row>
    <row r="20" spans="1:8" ht="15.75">
      <c r="A20" s="104" t="s">
        <v>171</v>
      </c>
      <c r="B20" s="105"/>
      <c r="C20" s="105"/>
      <c r="D20" s="105"/>
      <c r="E20" s="106"/>
      <c r="F20" s="83"/>
      <c r="G20" s="83"/>
      <c r="H20" s="83"/>
    </row>
    <row r="21" spans="1:8" ht="15.75">
      <c r="A21" s="104" t="s">
        <v>172</v>
      </c>
      <c r="B21" s="105"/>
      <c r="C21" s="105"/>
      <c r="D21" s="105"/>
      <c r="E21" s="106"/>
      <c r="F21" s="83"/>
      <c r="G21" s="83"/>
      <c r="H21" s="83"/>
    </row>
    <row r="22" spans="1:8" ht="15.75">
      <c r="A22" s="176"/>
      <c r="B22" s="176"/>
      <c r="C22" s="176"/>
      <c r="D22" s="176"/>
      <c r="E22" s="108"/>
      <c r="F22" s="83"/>
      <c r="G22" s="83"/>
      <c r="H22" s="83"/>
    </row>
  </sheetData>
  <mergeCells count="18">
    <mergeCell ref="J2:L2"/>
    <mergeCell ref="N2:P2"/>
    <mergeCell ref="J3:J5"/>
    <mergeCell ref="N3:N5"/>
    <mergeCell ref="F3:F5"/>
    <mergeCell ref="F2:H2"/>
    <mergeCell ref="B3:B5"/>
    <mergeCell ref="B2:D2"/>
    <mergeCell ref="A1:P1"/>
    <mergeCell ref="A22:D22"/>
    <mergeCell ref="A18:D18"/>
    <mergeCell ref="A16:A17"/>
    <mergeCell ref="A3:A5"/>
    <mergeCell ref="A12:A13"/>
    <mergeCell ref="A10:A11"/>
    <mergeCell ref="A8:A9"/>
    <mergeCell ref="A6:A7"/>
    <mergeCell ref="A14:A1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19"/>
  <sheetViews>
    <sheetView zoomScale="85" zoomScaleNormal="85" workbookViewId="0" topLeftCell="A1">
      <selection activeCell="M11" sqref="M11"/>
    </sheetView>
  </sheetViews>
  <sheetFormatPr defaultColWidth="9.00390625" defaultRowHeight="15.75"/>
  <cols>
    <col min="1" max="1" width="13.25390625" style="132" customWidth="1"/>
    <col min="2" max="2" width="8.75390625" style="133" bestFit="1" customWidth="1"/>
    <col min="3" max="6" width="9.25390625" style="113" customWidth="1"/>
    <col min="7" max="16384" width="8.00390625" style="113" customWidth="1"/>
  </cols>
  <sheetData>
    <row r="1" spans="1:6" ht="12">
      <c r="A1" s="190" t="s">
        <v>228</v>
      </c>
      <c r="B1" s="190"/>
      <c r="C1" s="190"/>
      <c r="D1" s="190"/>
      <c r="E1" s="190"/>
      <c r="F1" s="190"/>
    </row>
    <row r="2" spans="1:6" s="117" customFormat="1" ht="12">
      <c r="A2" s="114"/>
      <c r="B2" s="115"/>
      <c r="C2" s="116">
        <v>2007</v>
      </c>
      <c r="D2" s="116">
        <v>2008</v>
      </c>
      <c r="E2" s="116">
        <v>2009</v>
      </c>
      <c r="F2" s="116">
        <v>2010</v>
      </c>
    </row>
    <row r="3" spans="1:6" ht="12">
      <c r="A3" s="188" t="s">
        <v>181</v>
      </c>
      <c r="B3" s="118" t="s">
        <v>182</v>
      </c>
      <c r="C3" s="119">
        <v>144.29</v>
      </c>
      <c r="D3" s="119">
        <v>135.14</v>
      </c>
      <c r="E3" s="120">
        <v>149.83</v>
      </c>
      <c r="F3" s="120">
        <v>132.54</v>
      </c>
    </row>
    <row r="4" spans="1:6" ht="12">
      <c r="A4" s="189"/>
      <c r="B4" s="122" t="s">
        <v>203</v>
      </c>
      <c r="C4" s="123">
        <v>0.06285639607065845</v>
      </c>
      <c r="D4" s="123">
        <v>0.07356920045075696</v>
      </c>
      <c r="E4" s="123">
        <v>0.09209766052395413</v>
      </c>
      <c r="F4" s="123">
        <v>0.07518933484612111</v>
      </c>
    </row>
    <row r="5" spans="1:6" ht="12">
      <c r="A5" s="190"/>
      <c r="B5" s="124" t="s">
        <v>183</v>
      </c>
      <c r="C5" s="125">
        <v>0.03223637176050045</v>
      </c>
      <c r="D5" s="125">
        <v>0.029931339977851603</v>
      </c>
      <c r="E5" s="125">
        <v>0.033082358136453965</v>
      </c>
      <c r="F5" s="125">
        <v>0.029329497676477096</v>
      </c>
    </row>
    <row r="6" spans="1:6" ht="12">
      <c r="A6" s="189" t="s">
        <v>184</v>
      </c>
      <c r="B6" s="122" t="s">
        <v>182</v>
      </c>
      <c r="C6" s="126">
        <v>489.01</v>
      </c>
      <c r="D6" s="126">
        <v>383.58</v>
      </c>
      <c r="E6" s="127">
        <v>372.65</v>
      </c>
      <c r="F6" s="127">
        <v>392.63</v>
      </c>
    </row>
    <row r="7" spans="1:6" ht="12">
      <c r="A7" s="189"/>
      <c r="B7" s="122" t="s">
        <v>203</v>
      </c>
      <c r="C7" s="123">
        <v>0.21302520093223845</v>
      </c>
      <c r="D7" s="123">
        <v>0.20881806947536893</v>
      </c>
      <c r="E7" s="123">
        <v>0.22906089030402124</v>
      </c>
      <c r="F7" s="123">
        <v>0.2227372003971068</v>
      </c>
    </row>
    <row r="8" spans="1:6" ht="12">
      <c r="A8" s="189"/>
      <c r="B8" s="122" t="s">
        <v>183</v>
      </c>
      <c r="C8" s="128">
        <v>0.039573521081168565</v>
      </c>
      <c r="D8" s="128">
        <v>0.030496104309111146</v>
      </c>
      <c r="E8" s="128">
        <v>0.029349452626604707</v>
      </c>
      <c r="F8" s="128">
        <v>0.030647880727499806</v>
      </c>
    </row>
    <row r="9" spans="1:6" ht="12">
      <c r="A9" s="191" t="s">
        <v>185</v>
      </c>
      <c r="B9" s="118" t="s">
        <v>182</v>
      </c>
      <c r="C9" s="119">
        <v>478.25</v>
      </c>
      <c r="D9" s="119">
        <v>339.84</v>
      </c>
      <c r="E9" s="120">
        <v>291.93</v>
      </c>
      <c r="F9" s="120">
        <v>319.32</v>
      </c>
    </row>
    <row r="10" spans="1:6" ht="12">
      <c r="A10" s="192"/>
      <c r="B10" s="122" t="s">
        <v>203</v>
      </c>
      <c r="C10" s="123">
        <v>0.20833787109842955</v>
      </c>
      <c r="D10" s="123">
        <v>0.18500634217245263</v>
      </c>
      <c r="E10" s="123">
        <v>0.1794438365931918</v>
      </c>
      <c r="F10" s="123">
        <v>0.18114877322365622</v>
      </c>
    </row>
    <row r="11" spans="1:6" ht="12">
      <c r="A11" s="193"/>
      <c r="B11" s="124" t="s">
        <v>183</v>
      </c>
      <c r="C11" s="125">
        <v>0.03269638340056061</v>
      </c>
      <c r="D11" s="125">
        <v>0.023046249830462495</v>
      </c>
      <c r="E11" s="125">
        <v>0.019739671377375076</v>
      </c>
      <c r="F11" s="125">
        <v>0.021549466864624105</v>
      </c>
    </row>
    <row r="12" spans="1:6" ht="12">
      <c r="A12" s="188" t="s">
        <v>186</v>
      </c>
      <c r="B12" s="118" t="s">
        <v>182</v>
      </c>
      <c r="C12" s="119">
        <v>729.72</v>
      </c>
      <c r="D12" s="119">
        <v>653.31</v>
      </c>
      <c r="E12" s="120">
        <v>562.74</v>
      </c>
      <c r="F12" s="120">
        <v>623.58</v>
      </c>
    </row>
    <row r="13" spans="1:6" ht="12">
      <c r="A13" s="189"/>
      <c r="B13" s="122" t="s">
        <v>203</v>
      </c>
      <c r="C13" s="123">
        <v>0.3178846028184966</v>
      </c>
      <c r="D13" s="123">
        <v>0.3556570545100195</v>
      </c>
      <c r="E13" s="123">
        <v>0.34590560957918937</v>
      </c>
      <c r="F13" s="123">
        <v>0.3537540774358247</v>
      </c>
    </row>
    <row r="14" spans="1:6" ht="12">
      <c r="A14" s="190"/>
      <c r="B14" s="124" t="s">
        <v>183</v>
      </c>
      <c r="C14" s="125">
        <v>0.024631067305744953</v>
      </c>
      <c r="D14" s="125">
        <v>0.02178426142047349</v>
      </c>
      <c r="E14" s="125">
        <v>0.018650449076989362</v>
      </c>
      <c r="F14" s="125">
        <v>0.02055713061251401</v>
      </c>
    </row>
    <row r="15" spans="1:6" ht="12">
      <c r="A15" s="188" t="s">
        <v>187</v>
      </c>
      <c r="B15" s="118" t="s">
        <v>182</v>
      </c>
      <c r="C15" s="119">
        <v>267.27</v>
      </c>
      <c r="D15" s="119">
        <v>225.91</v>
      </c>
      <c r="E15" s="120">
        <v>170.96</v>
      </c>
      <c r="F15" s="120">
        <v>221.77</v>
      </c>
    </row>
    <row r="16" spans="1:6" ht="12">
      <c r="A16" s="189"/>
      <c r="B16" s="122" t="s">
        <v>203</v>
      </c>
      <c r="C16" s="123">
        <v>0.11642961381803923</v>
      </c>
      <c r="D16" s="123">
        <v>0.12298370633291777</v>
      </c>
      <c r="E16" s="123">
        <v>0.10508587094156843</v>
      </c>
      <c r="F16" s="123">
        <v>0.1258091050914764</v>
      </c>
    </row>
    <row r="17" spans="1:6" ht="12">
      <c r="A17" s="190"/>
      <c r="B17" s="124" t="s">
        <v>183</v>
      </c>
      <c r="C17" s="125">
        <v>0.021627285968603333</v>
      </c>
      <c r="D17" s="125">
        <v>0.017926519600063483</v>
      </c>
      <c r="E17" s="125">
        <v>0.013340616465079985</v>
      </c>
      <c r="F17" s="125">
        <v>0.01706054311870144</v>
      </c>
    </row>
    <row r="18" spans="1:6" ht="12">
      <c r="A18" s="188" t="s">
        <v>188</v>
      </c>
      <c r="B18" s="118" t="s">
        <v>182</v>
      </c>
      <c r="C18" s="119">
        <v>187.01</v>
      </c>
      <c r="D18" s="119">
        <v>99.13000000000017</v>
      </c>
      <c r="E18" s="120">
        <v>78.75</v>
      </c>
      <c r="F18" s="120">
        <v>72.91</v>
      </c>
    </row>
    <row r="19" spans="1:6" ht="12">
      <c r="A19" s="190"/>
      <c r="B19" s="124" t="s">
        <v>203</v>
      </c>
      <c r="C19" s="129">
        <v>0.0814663152621376</v>
      </c>
      <c r="D19" s="129">
        <v>0.05396562705848417</v>
      </c>
      <c r="E19" s="129">
        <v>0.04840613205807507</v>
      </c>
      <c r="F19" s="129">
        <v>0.04136150900581478</v>
      </c>
    </row>
    <row r="20" spans="1:6" ht="12">
      <c r="A20" s="188" t="s">
        <v>5</v>
      </c>
      <c r="B20" s="118" t="s">
        <v>182</v>
      </c>
      <c r="C20" s="119">
        <v>2295.55</v>
      </c>
      <c r="D20" s="119">
        <v>1836.91</v>
      </c>
      <c r="E20" s="120">
        <v>1626.86</v>
      </c>
      <c r="F20" s="120">
        <v>1762.75</v>
      </c>
    </row>
    <row r="21" spans="1:6" ht="12">
      <c r="A21" s="190"/>
      <c r="B21" s="124" t="s">
        <v>183</v>
      </c>
      <c r="C21" s="125">
        <v>0.031248979036210184</v>
      </c>
      <c r="D21" s="125">
        <v>0.024679367467856136</v>
      </c>
      <c r="E21" s="125">
        <v>0.021690599042704956</v>
      </c>
      <c r="F21" s="125">
        <v>0.023353559173831827</v>
      </c>
    </row>
    <row r="22" spans="1:5" ht="12">
      <c r="A22" s="121"/>
      <c r="B22" s="122"/>
      <c r="C22" s="130"/>
      <c r="D22" s="131"/>
      <c r="E22" s="131"/>
    </row>
    <row r="23" spans="3:5" ht="12">
      <c r="C23" s="130"/>
      <c r="E23" s="130"/>
    </row>
    <row r="24" spans="3:5" ht="12">
      <c r="C24" s="130"/>
      <c r="E24" s="130"/>
    </row>
    <row r="25" spans="3:5" ht="12">
      <c r="C25" s="130"/>
      <c r="E25" s="130"/>
    </row>
    <row r="26" ht="12">
      <c r="C26" s="130"/>
    </row>
    <row r="27" ht="12">
      <c r="C27" s="130"/>
    </row>
    <row r="28" ht="12">
      <c r="C28" s="130"/>
    </row>
    <row r="29" ht="12">
      <c r="C29" s="130"/>
    </row>
    <row r="30" ht="12">
      <c r="C30" s="130"/>
    </row>
    <row r="31" ht="12">
      <c r="C31" s="130"/>
    </row>
    <row r="32" ht="12">
      <c r="C32" s="130"/>
    </row>
    <row r="33" ht="12">
      <c r="C33" s="130"/>
    </row>
    <row r="34" ht="12">
      <c r="C34" s="130"/>
    </row>
    <row r="35" ht="12">
      <c r="C35" s="130"/>
    </row>
    <row r="36" ht="12">
      <c r="C36" s="130"/>
    </row>
    <row r="37" ht="12">
      <c r="C37" s="130"/>
    </row>
    <row r="38" ht="12">
      <c r="C38" s="130"/>
    </row>
    <row r="39" ht="12">
      <c r="C39" s="130"/>
    </row>
    <row r="40" ht="12">
      <c r="C40" s="130"/>
    </row>
    <row r="41" ht="12">
      <c r="C41" s="130"/>
    </row>
    <row r="42" ht="12">
      <c r="C42" s="130"/>
    </row>
    <row r="43" ht="12">
      <c r="C43" s="130"/>
    </row>
    <row r="44" ht="12">
      <c r="C44" s="130"/>
    </row>
    <row r="45" ht="12">
      <c r="C45" s="130"/>
    </row>
    <row r="46" ht="12">
      <c r="C46" s="130"/>
    </row>
    <row r="47" ht="12">
      <c r="C47" s="130"/>
    </row>
    <row r="48" ht="12">
      <c r="C48" s="130"/>
    </row>
    <row r="49" ht="12">
      <c r="C49" s="130"/>
    </row>
    <row r="50" ht="12">
      <c r="C50" s="130"/>
    </row>
    <row r="51" ht="12">
      <c r="C51" s="130"/>
    </row>
    <row r="52" ht="12">
      <c r="C52" s="130"/>
    </row>
    <row r="53" ht="12">
      <c r="C53" s="130"/>
    </row>
    <row r="54" ht="12">
      <c r="C54" s="130"/>
    </row>
    <row r="55" ht="12">
      <c r="C55" s="130"/>
    </row>
    <row r="56" ht="12">
      <c r="C56" s="130"/>
    </row>
    <row r="57" ht="12">
      <c r="C57" s="130"/>
    </row>
    <row r="58" ht="12">
      <c r="C58" s="130"/>
    </row>
    <row r="59" ht="12">
      <c r="C59" s="130"/>
    </row>
    <row r="60" ht="12">
      <c r="C60" s="130"/>
    </row>
    <row r="61" ht="12">
      <c r="C61" s="130"/>
    </row>
    <row r="62" ht="12">
      <c r="C62" s="130"/>
    </row>
    <row r="63" ht="12">
      <c r="C63" s="130"/>
    </row>
    <row r="64" ht="12">
      <c r="C64" s="130"/>
    </row>
    <row r="65" ht="12">
      <c r="C65" s="130"/>
    </row>
    <row r="66" ht="12">
      <c r="C66" s="130"/>
    </row>
    <row r="67" ht="12">
      <c r="C67" s="130"/>
    </row>
    <row r="68" ht="12">
      <c r="C68" s="130"/>
    </row>
    <row r="69" ht="12">
      <c r="C69" s="130"/>
    </row>
    <row r="70" ht="12">
      <c r="C70" s="130"/>
    </row>
    <row r="71" ht="12">
      <c r="C71" s="130"/>
    </row>
    <row r="72" ht="12">
      <c r="C72" s="130"/>
    </row>
    <row r="73" ht="12">
      <c r="C73" s="130"/>
    </row>
    <row r="74" ht="12">
      <c r="C74" s="130"/>
    </row>
    <row r="75" ht="12">
      <c r="C75" s="130"/>
    </row>
    <row r="76" ht="12">
      <c r="C76" s="130"/>
    </row>
    <row r="77" ht="12">
      <c r="C77" s="130"/>
    </row>
    <row r="78" ht="12">
      <c r="C78" s="130"/>
    </row>
    <row r="79" ht="12">
      <c r="C79" s="130"/>
    </row>
    <row r="80" ht="12">
      <c r="C80" s="130"/>
    </row>
    <row r="81" ht="12">
      <c r="C81" s="130"/>
    </row>
    <row r="82" ht="12">
      <c r="C82" s="130"/>
    </row>
    <row r="83" ht="12">
      <c r="C83" s="130"/>
    </row>
    <row r="84" ht="12">
      <c r="C84" s="130"/>
    </row>
    <row r="85" ht="12">
      <c r="C85" s="130"/>
    </row>
    <row r="86" ht="12">
      <c r="C86" s="130"/>
    </row>
    <row r="87" ht="12">
      <c r="C87" s="130"/>
    </row>
    <row r="88" ht="12">
      <c r="C88" s="130"/>
    </row>
    <row r="89" ht="12">
      <c r="C89" s="130"/>
    </row>
    <row r="90" ht="12">
      <c r="C90" s="130"/>
    </row>
    <row r="91" ht="12">
      <c r="C91" s="130"/>
    </row>
    <row r="92" ht="12">
      <c r="C92" s="130"/>
    </row>
    <row r="93" ht="12">
      <c r="C93" s="130"/>
    </row>
    <row r="94" ht="12">
      <c r="C94" s="130"/>
    </row>
    <row r="95" ht="12">
      <c r="C95" s="130"/>
    </row>
    <row r="96" ht="12">
      <c r="C96" s="130"/>
    </row>
    <row r="97" ht="12">
      <c r="C97" s="130"/>
    </row>
    <row r="98" ht="12">
      <c r="C98" s="130"/>
    </row>
    <row r="99" ht="12">
      <c r="C99" s="130"/>
    </row>
    <row r="100" ht="12">
      <c r="C100" s="130"/>
    </row>
    <row r="101" ht="12">
      <c r="C101" s="130"/>
    </row>
    <row r="102" ht="12">
      <c r="C102" s="130"/>
    </row>
    <row r="103" ht="12">
      <c r="C103" s="130"/>
    </row>
    <row r="104" ht="12">
      <c r="C104" s="130"/>
    </row>
    <row r="105" ht="12">
      <c r="C105" s="130"/>
    </row>
    <row r="106" ht="12">
      <c r="C106" s="130"/>
    </row>
    <row r="107" ht="12">
      <c r="C107" s="130"/>
    </row>
    <row r="108" ht="12">
      <c r="C108" s="130"/>
    </row>
    <row r="109" ht="12">
      <c r="C109" s="130"/>
    </row>
    <row r="110" ht="12">
      <c r="C110" s="130"/>
    </row>
    <row r="111" ht="12">
      <c r="C111" s="130"/>
    </row>
    <row r="112" ht="12">
      <c r="C112" s="130"/>
    </row>
    <row r="113" ht="12">
      <c r="C113" s="130"/>
    </row>
    <row r="114" ht="12">
      <c r="C114" s="130"/>
    </row>
    <row r="115" ht="12">
      <c r="C115" s="130"/>
    </row>
    <row r="116" ht="12">
      <c r="C116" s="130"/>
    </row>
    <row r="117" ht="12">
      <c r="C117" s="130"/>
    </row>
    <row r="118" ht="12">
      <c r="C118" s="130"/>
    </row>
    <row r="119" ht="12">
      <c r="C119" s="130"/>
    </row>
  </sheetData>
  <mergeCells count="8">
    <mergeCell ref="A15:A17"/>
    <mergeCell ref="A18:A19"/>
    <mergeCell ref="A20:A21"/>
    <mergeCell ref="A1:F1"/>
    <mergeCell ref="A3:A5"/>
    <mergeCell ref="A6:A8"/>
    <mergeCell ref="A9:A11"/>
    <mergeCell ref="A12:A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8"/>
  <sheetViews>
    <sheetView zoomScale="85" zoomScaleNormal="85" workbookViewId="0" topLeftCell="A1">
      <selection activeCell="C29" sqref="C29"/>
    </sheetView>
  </sheetViews>
  <sheetFormatPr defaultColWidth="9.00390625" defaultRowHeight="15.75"/>
  <cols>
    <col min="1" max="1" width="16.875" style="136" customWidth="1"/>
    <col min="2" max="2" width="8.00390625" style="133" customWidth="1"/>
    <col min="3" max="6" width="8.75390625" style="113" customWidth="1"/>
    <col min="7" max="16384" width="8.00390625" style="113" customWidth="1"/>
  </cols>
  <sheetData>
    <row r="1" spans="1:5" ht="12">
      <c r="A1" s="134" t="s">
        <v>229</v>
      </c>
      <c r="C1" s="135"/>
      <c r="D1" s="135"/>
      <c r="E1" s="135"/>
    </row>
    <row r="2" spans="3:5" ht="12">
      <c r="C2" s="135"/>
      <c r="D2" s="135"/>
      <c r="E2" s="135"/>
    </row>
    <row r="3" spans="1:6" ht="12">
      <c r="A3" s="137"/>
      <c r="B3" s="138"/>
      <c r="C3" s="116">
        <v>2007</v>
      </c>
      <c r="D3" s="116">
        <v>2008</v>
      </c>
      <c r="E3" s="116">
        <v>2009</v>
      </c>
      <c r="F3" s="116">
        <v>2010</v>
      </c>
    </row>
    <row r="4" spans="1:6" ht="12">
      <c r="A4" s="191" t="s">
        <v>192</v>
      </c>
      <c r="B4" s="118" t="s">
        <v>182</v>
      </c>
      <c r="C4" s="119">
        <v>174.96</v>
      </c>
      <c r="D4" s="119">
        <v>119.01</v>
      </c>
      <c r="E4" s="119">
        <v>94.94</v>
      </c>
      <c r="F4" s="139">
        <v>98.66</v>
      </c>
    </row>
    <row r="5" spans="1:6" ht="12">
      <c r="A5" s="192"/>
      <c r="B5" s="122" t="s">
        <v>183</v>
      </c>
      <c r="C5" s="128">
        <v>0.0347280666931322</v>
      </c>
      <c r="D5" s="128">
        <v>0.023162709225379528</v>
      </c>
      <c r="E5" s="128">
        <v>0.01828934694663841</v>
      </c>
      <c r="F5" s="141">
        <v>0.018778073848496384</v>
      </c>
    </row>
    <row r="6" spans="1:6" ht="12">
      <c r="A6" s="192" t="s">
        <v>193</v>
      </c>
      <c r="B6" s="122" t="s">
        <v>182</v>
      </c>
      <c r="C6" s="126">
        <v>3</v>
      </c>
      <c r="D6" s="126">
        <v>4.5</v>
      </c>
      <c r="E6" s="126">
        <v>1</v>
      </c>
      <c r="F6" s="142">
        <v>3</v>
      </c>
    </row>
    <row r="7" spans="1:6" ht="12">
      <c r="A7" s="193"/>
      <c r="B7" s="124" t="s">
        <v>183</v>
      </c>
      <c r="C7" s="125">
        <v>0.015151515151515152</v>
      </c>
      <c r="D7" s="125">
        <v>0.0225</v>
      </c>
      <c r="E7" s="125">
        <v>0.0049261083743842365</v>
      </c>
      <c r="F7" s="143">
        <v>0.014778325123152709</v>
      </c>
    </row>
    <row r="8" spans="1:6" ht="12">
      <c r="A8" s="191" t="s">
        <v>194</v>
      </c>
      <c r="B8" s="118" t="s">
        <v>182</v>
      </c>
      <c r="C8" s="119">
        <v>362.63</v>
      </c>
      <c r="D8" s="119">
        <v>302.76</v>
      </c>
      <c r="E8" s="119">
        <v>245.18</v>
      </c>
      <c r="F8" s="139">
        <v>236.92</v>
      </c>
    </row>
    <row r="9" spans="1:6" ht="12">
      <c r="A9" s="192"/>
      <c r="B9" s="122" t="s">
        <v>183</v>
      </c>
      <c r="C9" s="128">
        <v>0.021432033096926713</v>
      </c>
      <c r="D9" s="128">
        <v>0.01791691324417091</v>
      </c>
      <c r="E9" s="128">
        <v>0.014574094989003151</v>
      </c>
      <c r="F9" s="141">
        <v>0.014104899684467464</v>
      </c>
    </row>
    <row r="10" spans="1:6" ht="12">
      <c r="A10" s="192" t="s">
        <v>195</v>
      </c>
      <c r="B10" s="122" t="s">
        <v>182</v>
      </c>
      <c r="C10" s="126">
        <v>7.23</v>
      </c>
      <c r="D10" s="126">
        <v>8.56</v>
      </c>
      <c r="E10" s="126">
        <v>5</v>
      </c>
      <c r="F10" s="144">
        <v>1.5</v>
      </c>
    </row>
    <row r="11" spans="1:6" ht="12">
      <c r="A11" s="193"/>
      <c r="B11" s="124" t="s">
        <v>183</v>
      </c>
      <c r="C11" s="125">
        <v>0.020835734870317004</v>
      </c>
      <c r="D11" s="125">
        <v>0.02431818181818182</v>
      </c>
      <c r="E11" s="125">
        <v>0.01160092807424594</v>
      </c>
      <c r="F11" s="143">
        <v>0.00351288056206089</v>
      </c>
    </row>
    <row r="12" spans="1:6" ht="12">
      <c r="A12" s="191" t="s">
        <v>196</v>
      </c>
      <c r="B12" s="118" t="s">
        <v>182</v>
      </c>
      <c r="C12" s="119">
        <v>134.17</v>
      </c>
      <c r="D12" s="119">
        <v>100.93</v>
      </c>
      <c r="E12" s="119">
        <v>81.46</v>
      </c>
      <c r="F12" s="139">
        <v>78.79</v>
      </c>
    </row>
    <row r="13" spans="1:6" ht="12">
      <c r="A13" s="193"/>
      <c r="B13" s="124" t="s">
        <v>183</v>
      </c>
      <c r="C13" s="125">
        <v>0.025846657676748215</v>
      </c>
      <c r="D13" s="125">
        <v>0.019148169227850505</v>
      </c>
      <c r="E13" s="125">
        <v>0.015243263473053891</v>
      </c>
      <c r="F13" s="143">
        <v>0.014232297687861273</v>
      </c>
    </row>
    <row r="14" spans="1:6" ht="12">
      <c r="A14" s="191" t="s">
        <v>197</v>
      </c>
      <c r="B14" s="118" t="s">
        <v>182</v>
      </c>
      <c r="C14" s="119">
        <v>574.42</v>
      </c>
      <c r="D14" s="145">
        <v>548.04</v>
      </c>
      <c r="E14" s="145">
        <v>459.27</v>
      </c>
      <c r="F14" s="139">
        <v>398.81</v>
      </c>
    </row>
    <row r="15" spans="1:6" ht="12">
      <c r="A15" s="192"/>
      <c r="B15" s="122" t="s">
        <v>183</v>
      </c>
      <c r="C15" s="128">
        <v>0.028360817616273327</v>
      </c>
      <c r="D15" s="146">
        <v>0.025521095278010615</v>
      </c>
      <c r="E15" s="146">
        <v>0.020340581956685415</v>
      </c>
      <c r="F15" s="141">
        <v>0.017053365261267425</v>
      </c>
    </row>
    <row r="16" spans="1:6" ht="12">
      <c r="A16" s="192" t="s">
        <v>198</v>
      </c>
      <c r="B16" s="122" t="s">
        <v>182</v>
      </c>
      <c r="C16" s="126">
        <v>4305.98</v>
      </c>
      <c r="D16" s="147">
        <v>3337.68</v>
      </c>
      <c r="E16" s="147">
        <v>2941.5</v>
      </c>
      <c r="F16" s="142">
        <v>2935.66</v>
      </c>
    </row>
    <row r="17" spans="1:6" ht="12">
      <c r="A17" s="193"/>
      <c r="B17" s="124" t="s">
        <v>183</v>
      </c>
      <c r="C17" s="125">
        <v>0.033998247179300924</v>
      </c>
      <c r="D17" s="148">
        <v>0.025690073198328212</v>
      </c>
      <c r="E17" s="148">
        <v>0.022231039564675207</v>
      </c>
      <c r="F17" s="143">
        <v>0.02186255380628249</v>
      </c>
    </row>
    <row r="18" spans="1:6" ht="12">
      <c r="A18" s="149"/>
      <c r="B18" s="150"/>
      <c r="C18" s="151"/>
      <c r="D18" s="151"/>
      <c r="E18" s="151"/>
      <c r="F18" s="151"/>
    </row>
  </sheetData>
  <mergeCells count="7">
    <mergeCell ref="A4:A5"/>
    <mergeCell ref="A6:A7"/>
    <mergeCell ref="A14:A15"/>
    <mergeCell ref="A16:A17"/>
    <mergeCell ref="A12:A13"/>
    <mergeCell ref="A8:A9"/>
    <mergeCell ref="A10:A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8" sqref="A8:A18"/>
    </sheetView>
  </sheetViews>
  <sheetFormatPr defaultColWidth="9.00390625" defaultRowHeight="15.75"/>
  <cols>
    <col min="1" max="1" width="85.25390625" style="157" bestFit="1" customWidth="1"/>
    <col min="2" max="16384" width="8.25390625" style="157" customWidth="1"/>
  </cols>
  <sheetData>
    <row r="1" ht="12">
      <c r="A1" s="156" t="s">
        <v>189</v>
      </c>
    </row>
    <row r="2" ht="3.75" customHeight="1"/>
    <row r="3" ht="75">
      <c r="A3" s="158" t="s">
        <v>216</v>
      </c>
    </row>
    <row r="4" ht="24.75">
      <c r="A4" s="159" t="s">
        <v>217</v>
      </c>
    </row>
    <row r="6" ht="12">
      <c r="A6" s="160" t="s">
        <v>190</v>
      </c>
    </row>
    <row r="8" ht="12">
      <c r="A8" s="7" t="s">
        <v>191</v>
      </c>
    </row>
    <row r="9" ht="12">
      <c r="A9" s="162" t="s">
        <v>218</v>
      </c>
    </row>
    <row r="10" ht="12">
      <c r="A10" s="162" t="s">
        <v>219</v>
      </c>
    </row>
    <row r="11" ht="12">
      <c r="A11" s="162" t="s">
        <v>220</v>
      </c>
    </row>
    <row r="12" ht="12">
      <c r="A12" s="162" t="s">
        <v>221</v>
      </c>
    </row>
    <row r="13" ht="12">
      <c r="A13" s="162" t="s">
        <v>222</v>
      </c>
    </row>
    <row r="14" ht="12">
      <c r="A14" s="162" t="s">
        <v>223</v>
      </c>
    </row>
    <row r="15" ht="12">
      <c r="A15" s="162" t="s">
        <v>224</v>
      </c>
    </row>
    <row r="16" ht="12">
      <c r="A16" s="162" t="s">
        <v>225</v>
      </c>
    </row>
    <row r="17" ht="12">
      <c r="A17" s="162" t="s">
        <v>226</v>
      </c>
    </row>
    <row r="18" ht="12">
      <c r="A18" s="162" t="s">
        <v>227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B23" sqref="B23"/>
    </sheetView>
  </sheetViews>
  <sheetFormatPr defaultColWidth="9.00390625" defaultRowHeight="15.75"/>
  <cols>
    <col min="1" max="1" width="41.875" style="153" customWidth="1"/>
    <col min="2" max="2" width="52.125" style="153" customWidth="1"/>
    <col min="3" max="16384" width="8.25390625" style="153" customWidth="1"/>
  </cols>
  <sheetData>
    <row r="1" spans="1:2" ht="12.75">
      <c r="A1" s="152" t="s">
        <v>189</v>
      </c>
      <c r="B1" s="152"/>
    </row>
    <row r="2" ht="8.25" customHeight="1"/>
    <row r="3" spans="1:2" ht="69" customHeight="1">
      <c r="A3" s="112" t="s">
        <v>215</v>
      </c>
      <c r="B3" s="87"/>
    </row>
    <row r="4" spans="1:2" ht="29.25" customHeight="1">
      <c r="A4" s="87" t="s">
        <v>204</v>
      </c>
      <c r="B4" s="87"/>
    </row>
    <row r="6" spans="1:2" ht="12.75">
      <c r="A6" s="88" t="s">
        <v>190</v>
      </c>
      <c r="B6" s="88"/>
    </row>
    <row r="8" spans="1:2" ht="12.75">
      <c r="A8" s="90" t="s">
        <v>199</v>
      </c>
      <c r="B8" s="194"/>
    </row>
    <row r="9" spans="1:2" ht="12.75">
      <c r="A9" s="154" t="s">
        <v>192</v>
      </c>
      <c r="B9" s="155" t="s">
        <v>205</v>
      </c>
    </row>
    <row r="10" spans="1:2" ht="12.75">
      <c r="A10" s="154" t="s">
        <v>193</v>
      </c>
      <c r="B10" s="155" t="s">
        <v>206</v>
      </c>
    </row>
    <row r="11" spans="1:2" ht="12.75">
      <c r="A11" s="195" t="s">
        <v>200</v>
      </c>
      <c r="B11" s="196"/>
    </row>
    <row r="12" spans="1:2" ht="12.75">
      <c r="A12" s="89" t="s">
        <v>194</v>
      </c>
      <c r="B12" s="155" t="s">
        <v>207</v>
      </c>
    </row>
    <row r="13" spans="1:2" ht="12.75">
      <c r="A13" s="89"/>
      <c r="B13" s="155" t="s">
        <v>208</v>
      </c>
    </row>
    <row r="14" spans="1:2" ht="39">
      <c r="A14" s="89"/>
      <c r="B14" s="155" t="s">
        <v>209</v>
      </c>
    </row>
    <row r="15" spans="1:2" ht="12.75">
      <c r="A15" s="154" t="s">
        <v>195</v>
      </c>
      <c r="B15" s="155" t="s">
        <v>210</v>
      </c>
    </row>
    <row r="16" spans="1:2" ht="12.75">
      <c r="A16" s="197" t="s">
        <v>201</v>
      </c>
      <c r="B16" s="198"/>
    </row>
    <row r="17" spans="1:2" ht="12.75">
      <c r="A17" s="89" t="s">
        <v>196</v>
      </c>
      <c r="B17" s="155" t="s">
        <v>211</v>
      </c>
    </row>
    <row r="18" spans="1:2" ht="39">
      <c r="A18" s="89"/>
      <c r="B18" s="155" t="s">
        <v>212</v>
      </c>
    </row>
    <row r="19" spans="1:2" ht="12.75">
      <c r="A19" s="161" t="s">
        <v>202</v>
      </c>
      <c r="B19" s="140"/>
    </row>
    <row r="20" spans="1:2" ht="12.75">
      <c r="A20" s="154" t="s">
        <v>197</v>
      </c>
      <c r="B20" s="155" t="s">
        <v>213</v>
      </c>
    </row>
    <row r="21" spans="1:2" ht="12.75">
      <c r="A21" s="154" t="s">
        <v>198</v>
      </c>
      <c r="B21" s="155" t="s">
        <v>214</v>
      </c>
    </row>
  </sheetData>
  <mergeCells count="9">
    <mergeCell ref="A19:B19"/>
    <mergeCell ref="A3:B3"/>
    <mergeCell ref="A4:B4"/>
    <mergeCell ref="A6:B6"/>
    <mergeCell ref="A12:A14"/>
    <mergeCell ref="A17:A18"/>
    <mergeCell ref="A8:B8"/>
    <mergeCell ref="A11:B11"/>
    <mergeCell ref="A16:B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 topLeftCell="A1">
      <selection activeCell="E22" sqref="E22"/>
    </sheetView>
  </sheetViews>
  <sheetFormatPr defaultColWidth="9.00390625" defaultRowHeight="15.75"/>
  <cols>
    <col min="1" max="1" width="9.125" style="5" customWidth="1"/>
    <col min="2" max="8" width="9.625" style="5" customWidth="1"/>
    <col min="9" max="9" width="8.875" style="5" customWidth="1"/>
    <col min="10" max="10" width="22.25390625" style="5" customWidth="1"/>
    <col min="11" max="17" width="9.625" style="5" customWidth="1"/>
    <col min="18" max="16384" width="9.00390625" style="5" customWidth="1"/>
  </cols>
  <sheetData>
    <row r="1" spans="1:7" ht="12">
      <c r="A1" s="7" t="s">
        <v>88</v>
      </c>
      <c r="C1" s="11"/>
      <c r="D1" s="11"/>
      <c r="E1" s="11"/>
      <c r="F1" s="11"/>
      <c r="G1" s="11"/>
    </row>
    <row r="2" spans="1:9" ht="37.5">
      <c r="A2" s="13" t="s">
        <v>14</v>
      </c>
      <c r="B2" s="3" t="s">
        <v>61</v>
      </c>
      <c r="C2" s="3" t="s">
        <v>45</v>
      </c>
      <c r="D2" s="3" t="s">
        <v>40</v>
      </c>
      <c r="E2" s="3" t="s">
        <v>10</v>
      </c>
      <c r="F2" s="3" t="s">
        <v>41</v>
      </c>
      <c r="G2" s="3" t="s">
        <v>42</v>
      </c>
      <c r="H2" s="3" t="s">
        <v>43</v>
      </c>
      <c r="I2" s="3" t="s">
        <v>44</v>
      </c>
    </row>
    <row r="3" spans="1:9" ht="12">
      <c r="A3" s="27">
        <v>2000</v>
      </c>
      <c r="B3" s="28">
        <v>104</v>
      </c>
      <c r="C3" s="28">
        <v>13980</v>
      </c>
      <c r="D3" s="28">
        <v>68</v>
      </c>
      <c r="E3" s="28">
        <v>69</v>
      </c>
      <c r="F3" s="28">
        <v>1987</v>
      </c>
      <c r="G3" s="28">
        <v>2526</v>
      </c>
      <c r="H3" s="28">
        <v>131</v>
      </c>
      <c r="I3" s="28">
        <v>4</v>
      </c>
    </row>
    <row r="4" spans="1:9" ht="12">
      <c r="A4" s="25">
        <v>2001</v>
      </c>
      <c r="B4" s="8">
        <v>82</v>
      </c>
      <c r="C4" s="8">
        <v>10894</v>
      </c>
      <c r="D4" s="8">
        <v>44</v>
      </c>
      <c r="E4" s="8">
        <v>34</v>
      </c>
      <c r="F4" s="8">
        <v>1153</v>
      </c>
      <c r="G4" s="8">
        <v>2015</v>
      </c>
      <c r="H4" s="8">
        <v>0</v>
      </c>
      <c r="I4" s="8">
        <v>2</v>
      </c>
    </row>
    <row r="5" spans="1:9" ht="12">
      <c r="A5" s="15">
        <v>2002</v>
      </c>
      <c r="B5" s="8">
        <v>95</v>
      </c>
      <c r="C5" s="8">
        <v>12347</v>
      </c>
      <c r="D5" s="8">
        <v>74</v>
      </c>
      <c r="E5" s="8">
        <v>55</v>
      </c>
      <c r="F5" s="8">
        <v>1912</v>
      </c>
      <c r="G5" s="8">
        <v>1917</v>
      </c>
      <c r="H5" s="8">
        <v>0</v>
      </c>
      <c r="I5" s="8">
        <v>5</v>
      </c>
    </row>
    <row r="6" spans="1:9" ht="12">
      <c r="A6" s="25">
        <v>2003</v>
      </c>
      <c r="B6" s="8">
        <v>43</v>
      </c>
      <c r="C6" s="8">
        <v>9995</v>
      </c>
      <c r="D6" s="8">
        <v>74</v>
      </c>
      <c r="E6" s="8">
        <v>55</v>
      </c>
      <c r="F6" s="8">
        <v>1788</v>
      </c>
      <c r="G6" s="8">
        <v>1311</v>
      </c>
      <c r="H6" s="8">
        <v>0</v>
      </c>
      <c r="I6" s="8">
        <v>14</v>
      </c>
    </row>
    <row r="7" spans="1:9" ht="12">
      <c r="A7" s="15">
        <v>2004</v>
      </c>
      <c r="B7" s="8">
        <v>50</v>
      </c>
      <c r="C7" s="8">
        <v>16409</v>
      </c>
      <c r="D7" s="8">
        <v>131</v>
      </c>
      <c r="E7" s="8">
        <v>112</v>
      </c>
      <c r="F7" s="8">
        <v>2960</v>
      </c>
      <c r="G7" s="8">
        <v>925</v>
      </c>
      <c r="H7" s="8">
        <v>0</v>
      </c>
      <c r="I7" s="8">
        <v>36</v>
      </c>
    </row>
    <row r="8" spans="1:9" ht="12">
      <c r="A8" s="25">
        <v>2005</v>
      </c>
      <c r="B8" s="8">
        <v>44</v>
      </c>
      <c r="C8" s="8">
        <v>16641</v>
      </c>
      <c r="D8" s="8">
        <v>122</v>
      </c>
      <c r="E8" s="8">
        <v>97</v>
      </c>
      <c r="F8" s="8">
        <v>2912</v>
      </c>
      <c r="G8" s="8">
        <v>1740</v>
      </c>
      <c r="H8" s="8">
        <v>0</v>
      </c>
      <c r="I8" s="8">
        <v>26</v>
      </c>
    </row>
    <row r="9" spans="1:9" ht="12">
      <c r="A9" s="25">
        <v>2006</v>
      </c>
      <c r="B9" s="8">
        <v>36</v>
      </c>
      <c r="C9" s="8">
        <v>11299</v>
      </c>
      <c r="D9" s="8">
        <v>81</v>
      </c>
      <c r="E9" s="8">
        <v>89</v>
      </c>
      <c r="F9" s="8">
        <v>2165</v>
      </c>
      <c r="G9" s="8">
        <v>1472</v>
      </c>
      <c r="H9" s="8">
        <v>0</v>
      </c>
      <c r="I9" s="8">
        <v>26</v>
      </c>
    </row>
    <row r="10" spans="1:9" ht="12">
      <c r="A10" s="25">
        <v>2007</v>
      </c>
      <c r="B10" s="8">
        <v>25</v>
      </c>
      <c r="C10" s="8">
        <v>3290</v>
      </c>
      <c r="D10" s="8">
        <v>23</v>
      </c>
      <c r="E10" s="8">
        <v>15</v>
      </c>
      <c r="F10" s="8">
        <v>511</v>
      </c>
      <c r="G10" s="8">
        <v>371</v>
      </c>
      <c r="H10" s="8">
        <v>0</v>
      </c>
      <c r="I10" s="8">
        <v>1</v>
      </c>
    </row>
    <row r="11" spans="1:9" ht="12">
      <c r="A11" s="25">
        <v>2008</v>
      </c>
      <c r="B11" s="8">
        <v>15</v>
      </c>
      <c r="C11" s="8">
        <v>3473</v>
      </c>
      <c r="D11" s="8">
        <v>37</v>
      </c>
      <c r="E11" s="8">
        <v>27</v>
      </c>
      <c r="F11" s="8">
        <v>900</v>
      </c>
      <c r="G11" s="8">
        <v>264</v>
      </c>
      <c r="H11" s="8">
        <v>0</v>
      </c>
      <c r="I11" s="8">
        <v>7</v>
      </c>
    </row>
    <row r="12" spans="1:9" ht="12">
      <c r="A12" s="25">
        <v>2009</v>
      </c>
      <c r="B12" s="8">
        <v>22</v>
      </c>
      <c r="C12" s="8">
        <v>3982</v>
      </c>
      <c r="D12" s="8">
        <v>28</v>
      </c>
      <c r="E12" s="8">
        <v>19</v>
      </c>
      <c r="F12" s="8">
        <v>695</v>
      </c>
      <c r="G12" s="8">
        <v>381</v>
      </c>
      <c r="H12" s="8">
        <v>0</v>
      </c>
      <c r="I12" s="8">
        <v>2</v>
      </c>
    </row>
    <row r="13" spans="1:9" ht="12">
      <c r="A13" s="30">
        <v>2010</v>
      </c>
      <c r="B13" s="31">
        <v>54</v>
      </c>
      <c r="C13" s="66">
        <v>7924.26</v>
      </c>
      <c r="D13" s="31">
        <v>38</v>
      </c>
      <c r="E13" s="31">
        <v>40</v>
      </c>
      <c r="F13" s="66">
        <v>959.04</v>
      </c>
      <c r="G13" s="31">
        <v>1130</v>
      </c>
      <c r="H13" s="31">
        <v>0</v>
      </c>
      <c r="I13" s="31">
        <v>3</v>
      </c>
    </row>
    <row r="15" spans="1:10" ht="15">
      <c r="A15"/>
      <c r="B15" s="59"/>
      <c r="C15" s="60"/>
      <c r="D15" s="60"/>
      <c r="E15" s="60"/>
      <c r="F15" s="60"/>
      <c r="G15" s="60"/>
      <c r="H15" s="60"/>
      <c r="J15" s="60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showGridLines="0" workbookViewId="0" topLeftCell="A1">
      <selection activeCell="K14" sqref="A2:K14"/>
    </sheetView>
  </sheetViews>
  <sheetFormatPr defaultColWidth="9.00390625" defaultRowHeight="15.75"/>
  <cols>
    <col min="1" max="1" width="9.125" style="5" customWidth="1"/>
    <col min="2" max="4" width="9.625" style="5" customWidth="1"/>
    <col min="5" max="5" width="1.4921875" style="5" customWidth="1"/>
    <col min="6" max="6" width="9.625" style="5" customWidth="1"/>
    <col min="7" max="7" width="1.4921875" style="5" customWidth="1"/>
    <col min="8" max="8" width="10.375" style="5" customWidth="1"/>
    <col min="9" max="9" width="9.625" style="5" customWidth="1"/>
    <col min="10" max="10" width="1.4921875" style="5" customWidth="1"/>
    <col min="11" max="11" width="9.625" style="5" customWidth="1"/>
    <col min="12" max="12" width="9.75390625" style="5" bestFit="1" customWidth="1"/>
    <col min="13" max="13" width="22.25390625" style="5" customWidth="1"/>
    <col min="14" max="20" width="9.625" style="5" customWidth="1"/>
    <col min="21" max="16384" width="9.00390625" style="5" customWidth="1"/>
  </cols>
  <sheetData>
    <row r="1" ht="12">
      <c r="A1" s="7" t="s">
        <v>132</v>
      </c>
    </row>
    <row r="2" spans="1:11" s="6" customFormat="1" ht="33.75">
      <c r="A2" s="13" t="s">
        <v>14</v>
      </c>
      <c r="B2" s="17" t="s">
        <v>72</v>
      </c>
      <c r="C2" s="17" t="s">
        <v>73</v>
      </c>
      <c r="D2" s="17" t="s">
        <v>74</v>
      </c>
      <c r="E2" s="17"/>
      <c r="F2" s="17" t="s">
        <v>75</v>
      </c>
      <c r="G2" s="17"/>
      <c r="H2" s="17" t="s">
        <v>71</v>
      </c>
      <c r="I2" s="17" t="s">
        <v>76</v>
      </c>
      <c r="J2" s="17"/>
      <c r="K2" s="13" t="s">
        <v>66</v>
      </c>
    </row>
    <row r="3" spans="1:11" ht="12">
      <c r="A3" s="32">
        <v>2000</v>
      </c>
      <c r="B3" s="29">
        <v>36960</v>
      </c>
      <c r="C3" s="29">
        <v>87409</v>
      </c>
      <c r="D3" s="29">
        <v>3591</v>
      </c>
      <c r="E3" s="29"/>
      <c r="F3" s="29">
        <v>116567</v>
      </c>
      <c r="G3" s="29"/>
      <c r="H3" s="29">
        <v>28310</v>
      </c>
      <c r="I3" s="29">
        <v>2900</v>
      </c>
      <c r="J3" s="29"/>
      <c r="K3" s="29">
        <v>275737</v>
      </c>
    </row>
    <row r="4" spans="1:11" ht="12">
      <c r="A4" s="25">
        <v>2001</v>
      </c>
      <c r="B4" s="16">
        <v>71462</v>
      </c>
      <c r="C4" s="16">
        <v>66175</v>
      </c>
      <c r="D4" s="16">
        <v>1897</v>
      </c>
      <c r="E4" s="16"/>
      <c r="F4" s="16">
        <v>73090</v>
      </c>
      <c r="G4" s="16"/>
      <c r="H4" s="16">
        <v>18621</v>
      </c>
      <c r="I4" s="16">
        <v>5328</v>
      </c>
      <c r="J4" s="16"/>
      <c r="K4" s="16">
        <v>236573</v>
      </c>
    </row>
    <row r="5" spans="1:11" ht="12">
      <c r="A5" s="25">
        <v>2002</v>
      </c>
      <c r="B5" s="16">
        <v>52068</v>
      </c>
      <c r="C5" s="16">
        <v>107874</v>
      </c>
      <c r="D5" s="16">
        <v>12438</v>
      </c>
      <c r="E5" s="16"/>
      <c r="F5" s="16">
        <v>101358</v>
      </c>
      <c r="G5" s="16"/>
      <c r="H5" s="16">
        <v>5043</v>
      </c>
      <c r="I5" s="16">
        <v>66</v>
      </c>
      <c r="J5" s="16"/>
      <c r="K5" s="16">
        <v>278847</v>
      </c>
    </row>
    <row r="6" spans="1:12" ht="12">
      <c r="A6" s="50">
        <v>2003</v>
      </c>
      <c r="B6" s="51">
        <v>108477</v>
      </c>
      <c r="C6" s="51">
        <v>97912</v>
      </c>
      <c r="D6" s="51">
        <v>2814</v>
      </c>
      <c r="E6" s="51"/>
      <c r="F6" s="51">
        <v>70758</v>
      </c>
      <c r="G6" s="51"/>
      <c r="H6" s="51">
        <v>3861</v>
      </c>
      <c r="I6" s="51">
        <v>8378</v>
      </c>
      <c r="J6" s="51"/>
      <c r="K6" s="51">
        <v>292200</v>
      </c>
      <c r="L6" s="52"/>
    </row>
    <row r="7" spans="1:11" ht="12">
      <c r="A7" s="50">
        <v>2004</v>
      </c>
      <c r="B7" s="51">
        <v>52681</v>
      </c>
      <c r="C7" s="51">
        <v>130002</v>
      </c>
      <c r="D7" s="51">
        <v>3110</v>
      </c>
      <c r="E7" s="51"/>
      <c r="F7" s="51">
        <v>58541</v>
      </c>
      <c r="G7" s="51"/>
      <c r="H7" s="51">
        <v>12598</v>
      </c>
      <c r="I7" s="51">
        <v>0</v>
      </c>
      <c r="J7" s="51"/>
      <c r="K7" s="51">
        <v>256932</v>
      </c>
    </row>
    <row r="8" spans="1:11" ht="12">
      <c r="A8" s="50">
        <v>2005</v>
      </c>
      <c r="B8" s="51">
        <v>53938</v>
      </c>
      <c r="C8" s="51">
        <v>95114</v>
      </c>
      <c r="D8" s="51">
        <v>14933</v>
      </c>
      <c r="E8" s="51"/>
      <c r="F8" s="51">
        <v>65624</v>
      </c>
      <c r="G8" s="51"/>
      <c r="H8" s="51">
        <v>16862</v>
      </c>
      <c r="I8" s="51">
        <v>0</v>
      </c>
      <c r="J8" s="51"/>
      <c r="K8" s="51">
        <v>246471</v>
      </c>
    </row>
    <row r="9" spans="1:11" ht="12">
      <c r="A9" s="50">
        <v>2006</v>
      </c>
      <c r="B9" s="51">
        <v>67351</v>
      </c>
      <c r="C9" s="51">
        <v>73954</v>
      </c>
      <c r="D9" s="51">
        <v>924</v>
      </c>
      <c r="E9" s="51"/>
      <c r="F9" s="51">
        <v>52326</v>
      </c>
      <c r="G9" s="51"/>
      <c r="H9" s="51">
        <v>13896</v>
      </c>
      <c r="I9" s="51">
        <v>12920</v>
      </c>
      <c r="J9" s="51"/>
      <c r="K9" s="51">
        <v>221371</v>
      </c>
    </row>
    <row r="10" spans="1:11" ht="12">
      <c r="A10" s="50">
        <v>2007</v>
      </c>
      <c r="B10" s="51">
        <v>111264</v>
      </c>
      <c r="C10" s="51">
        <v>49221</v>
      </c>
      <c r="D10" s="51">
        <v>36263</v>
      </c>
      <c r="E10" s="51"/>
      <c r="F10" s="51">
        <v>35472</v>
      </c>
      <c r="G10" s="51"/>
      <c r="H10" s="51">
        <v>5841</v>
      </c>
      <c r="I10" s="51">
        <v>8901</v>
      </c>
      <c r="J10" s="51"/>
      <c r="K10" s="51">
        <v>246962</v>
      </c>
    </row>
    <row r="11" spans="1:11" ht="12">
      <c r="A11" s="50">
        <v>2008</v>
      </c>
      <c r="B11" s="51">
        <v>13873</v>
      </c>
      <c r="C11" s="51">
        <v>55335</v>
      </c>
      <c r="D11" s="51">
        <v>6347</v>
      </c>
      <c r="E11" s="51"/>
      <c r="F11" s="51">
        <v>30834</v>
      </c>
      <c r="G11" s="51"/>
      <c r="H11" s="51">
        <v>0</v>
      </c>
      <c r="I11" s="51">
        <v>0</v>
      </c>
      <c r="J11" s="51"/>
      <c r="K11" s="51">
        <v>106389</v>
      </c>
    </row>
    <row r="12" spans="1:11" ht="12">
      <c r="A12" s="53">
        <v>2009</v>
      </c>
      <c r="B12" s="54">
        <v>32296</v>
      </c>
      <c r="C12" s="54">
        <v>17499</v>
      </c>
      <c r="D12" s="54">
        <v>3667</v>
      </c>
      <c r="E12" s="54"/>
      <c r="F12" s="54">
        <v>16105</v>
      </c>
      <c r="G12" s="54"/>
      <c r="H12" s="54">
        <v>24664</v>
      </c>
      <c r="I12" s="54">
        <v>0</v>
      </c>
      <c r="J12" s="54"/>
      <c r="K12" s="54">
        <v>94231</v>
      </c>
    </row>
    <row r="13" spans="2:11" ht="24.75">
      <c r="B13" s="164" t="s">
        <v>106</v>
      </c>
      <c r="C13" s="164"/>
      <c r="D13" s="164"/>
      <c r="E13" s="69"/>
      <c r="F13" s="67" t="s">
        <v>75</v>
      </c>
      <c r="G13" s="69"/>
      <c r="H13" s="164" t="s">
        <v>76</v>
      </c>
      <c r="I13" s="164"/>
      <c r="J13" s="69"/>
      <c r="K13" s="13" t="s">
        <v>66</v>
      </c>
    </row>
    <row r="14" spans="1:11" ht="15" customHeight="1">
      <c r="A14" s="70">
        <v>2010</v>
      </c>
      <c r="B14" s="64"/>
      <c r="C14" s="65">
        <v>38719</v>
      </c>
      <c r="D14" s="64"/>
      <c r="E14" s="64"/>
      <c r="F14" s="65">
        <v>15220.26</v>
      </c>
      <c r="G14" s="64"/>
      <c r="H14" s="163">
        <v>1702</v>
      </c>
      <c r="I14" s="163"/>
      <c r="J14" s="64"/>
      <c r="K14" s="65">
        <f>SUM(B14:I14)</f>
        <v>55641.26</v>
      </c>
    </row>
  </sheetData>
  <mergeCells count="3">
    <mergeCell ref="H14:I14"/>
    <mergeCell ref="B13:D13"/>
    <mergeCell ref="H13:I1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showGridLines="0" workbookViewId="0" topLeftCell="A1">
      <selection activeCell="K14" sqref="A2:K14"/>
    </sheetView>
  </sheetViews>
  <sheetFormatPr defaultColWidth="9.00390625" defaultRowHeight="15.75"/>
  <cols>
    <col min="1" max="1" width="10.875" style="5" customWidth="1"/>
    <col min="2" max="4" width="9.625" style="5" customWidth="1"/>
    <col min="5" max="5" width="1.4921875" style="5" customWidth="1"/>
    <col min="6" max="6" width="9.625" style="5" customWidth="1"/>
    <col min="7" max="7" width="1.4921875" style="5" customWidth="1"/>
    <col min="8" max="9" width="9.625" style="5" customWidth="1"/>
    <col min="10" max="10" width="1.4921875" style="5" customWidth="1"/>
    <col min="11" max="11" width="9.625" style="5" customWidth="1"/>
    <col min="12" max="12" width="8.875" style="5" customWidth="1"/>
    <col min="13" max="13" width="22.25390625" style="5" customWidth="1"/>
    <col min="14" max="20" width="9.625" style="5" customWidth="1"/>
    <col min="21" max="16384" width="9.00390625" style="5" customWidth="1"/>
  </cols>
  <sheetData>
    <row r="1" ht="12">
      <c r="A1" s="7" t="s">
        <v>133</v>
      </c>
    </row>
    <row r="2" spans="1:11" s="6" customFormat="1" ht="30">
      <c r="A2" s="13" t="s">
        <v>14</v>
      </c>
      <c r="B2" s="45" t="s">
        <v>72</v>
      </c>
      <c r="C2" s="45" t="s">
        <v>73</v>
      </c>
      <c r="D2" s="45" t="s">
        <v>74</v>
      </c>
      <c r="E2" s="17"/>
      <c r="F2" s="45" t="s">
        <v>75</v>
      </c>
      <c r="G2" s="17"/>
      <c r="H2" s="45" t="s">
        <v>71</v>
      </c>
      <c r="I2" s="45" t="s">
        <v>76</v>
      </c>
      <c r="J2" s="17"/>
      <c r="K2" s="45" t="s">
        <v>77</v>
      </c>
    </row>
    <row r="3" spans="1:11" ht="12">
      <c r="A3" s="33">
        <v>2000</v>
      </c>
      <c r="B3" s="34">
        <v>15</v>
      </c>
      <c r="C3" s="34">
        <v>35</v>
      </c>
      <c r="D3" s="34">
        <v>3</v>
      </c>
      <c r="E3" s="29"/>
      <c r="F3" s="34">
        <v>178</v>
      </c>
      <c r="G3" s="29"/>
      <c r="H3" s="34">
        <v>5</v>
      </c>
      <c r="I3" s="34">
        <v>6</v>
      </c>
      <c r="J3" s="29"/>
      <c r="K3" s="33">
        <v>242</v>
      </c>
    </row>
    <row r="4" spans="1:11" ht="12">
      <c r="A4" s="36">
        <v>2001</v>
      </c>
      <c r="B4" s="12">
        <v>23</v>
      </c>
      <c r="C4" s="12">
        <v>24</v>
      </c>
      <c r="D4" s="12">
        <v>2</v>
      </c>
      <c r="E4" s="16"/>
      <c r="F4" s="12">
        <v>149</v>
      </c>
      <c r="G4" s="16"/>
      <c r="H4" s="12">
        <v>5</v>
      </c>
      <c r="I4" s="12">
        <v>4</v>
      </c>
      <c r="J4" s="16"/>
      <c r="K4" s="36">
        <v>207</v>
      </c>
    </row>
    <row r="5" spans="1:11" ht="12">
      <c r="A5" s="36">
        <v>2002</v>
      </c>
      <c r="B5" s="12">
        <v>17</v>
      </c>
      <c r="C5" s="12">
        <v>41</v>
      </c>
      <c r="D5" s="12">
        <v>5</v>
      </c>
      <c r="E5" s="16"/>
      <c r="F5" s="12">
        <v>167</v>
      </c>
      <c r="G5" s="16"/>
      <c r="H5" s="12">
        <v>2</v>
      </c>
      <c r="I5" s="12">
        <v>1</v>
      </c>
      <c r="J5" s="16"/>
      <c r="K5" s="36">
        <v>233</v>
      </c>
    </row>
    <row r="6" spans="1:11" ht="12">
      <c r="A6" s="36">
        <v>2003</v>
      </c>
      <c r="B6" s="12">
        <v>24</v>
      </c>
      <c r="C6" s="12">
        <v>32</v>
      </c>
      <c r="D6" s="12">
        <v>2</v>
      </c>
      <c r="E6" s="51"/>
      <c r="F6" s="12">
        <v>100</v>
      </c>
      <c r="G6" s="51"/>
      <c r="H6" s="12">
        <v>1</v>
      </c>
      <c r="I6" s="12">
        <v>1</v>
      </c>
      <c r="J6" s="51"/>
      <c r="K6" s="36">
        <v>160</v>
      </c>
    </row>
    <row r="7" spans="1:11" ht="12">
      <c r="A7" s="36">
        <v>2004</v>
      </c>
      <c r="B7" s="12">
        <v>24</v>
      </c>
      <c r="C7" s="12">
        <v>53</v>
      </c>
      <c r="D7" s="12">
        <v>4</v>
      </c>
      <c r="E7" s="51"/>
      <c r="F7" s="12">
        <v>94</v>
      </c>
      <c r="G7" s="51"/>
      <c r="H7" s="12">
        <v>4</v>
      </c>
      <c r="I7" s="16">
        <v>0</v>
      </c>
      <c r="J7" s="51"/>
      <c r="K7" s="36">
        <v>179</v>
      </c>
    </row>
    <row r="8" spans="1:11" ht="12">
      <c r="A8" s="36">
        <v>2005</v>
      </c>
      <c r="B8" s="12">
        <v>18</v>
      </c>
      <c r="C8" s="12">
        <v>30</v>
      </c>
      <c r="D8" s="12">
        <v>8</v>
      </c>
      <c r="E8" s="51"/>
      <c r="F8" s="12">
        <v>84</v>
      </c>
      <c r="G8" s="51"/>
      <c r="H8" s="12">
        <v>4</v>
      </c>
      <c r="I8" s="16">
        <v>0</v>
      </c>
      <c r="J8" s="51"/>
      <c r="K8" s="36">
        <v>144</v>
      </c>
    </row>
    <row r="9" spans="1:11" ht="12">
      <c r="A9" s="36">
        <v>2006</v>
      </c>
      <c r="B9" s="12">
        <v>20</v>
      </c>
      <c r="C9" s="12">
        <v>35</v>
      </c>
      <c r="D9" s="12">
        <v>1</v>
      </c>
      <c r="E9" s="51"/>
      <c r="F9" s="12">
        <v>79</v>
      </c>
      <c r="G9" s="51"/>
      <c r="H9" s="12">
        <v>5</v>
      </c>
      <c r="I9" s="16">
        <v>1</v>
      </c>
      <c r="J9" s="51"/>
      <c r="K9" s="36">
        <v>141</v>
      </c>
    </row>
    <row r="10" spans="1:11" ht="12">
      <c r="A10" s="36">
        <v>2007</v>
      </c>
      <c r="B10" s="12">
        <v>24</v>
      </c>
      <c r="C10" s="12">
        <v>24</v>
      </c>
      <c r="D10" s="12">
        <v>5</v>
      </c>
      <c r="E10" s="51"/>
      <c r="F10" s="12">
        <v>55</v>
      </c>
      <c r="G10" s="51"/>
      <c r="H10" s="12">
        <v>1</v>
      </c>
      <c r="I10" s="16">
        <v>2</v>
      </c>
      <c r="J10" s="51"/>
      <c r="K10" s="36">
        <v>111</v>
      </c>
    </row>
    <row r="11" spans="1:11" ht="12">
      <c r="A11" s="36">
        <v>2008</v>
      </c>
      <c r="B11" s="12">
        <v>5</v>
      </c>
      <c r="C11" s="12">
        <v>15</v>
      </c>
      <c r="D11" s="12">
        <v>4</v>
      </c>
      <c r="E11" s="51"/>
      <c r="F11" s="12">
        <v>38</v>
      </c>
      <c r="G11" s="51"/>
      <c r="H11" s="16">
        <v>0</v>
      </c>
      <c r="I11" s="16">
        <v>0</v>
      </c>
      <c r="J11" s="51"/>
      <c r="K11" s="36">
        <v>62</v>
      </c>
    </row>
    <row r="12" spans="1:11" ht="12">
      <c r="A12" s="35">
        <v>2009</v>
      </c>
      <c r="B12" s="20">
        <v>10</v>
      </c>
      <c r="C12" s="20">
        <v>11</v>
      </c>
      <c r="D12" s="20">
        <v>2</v>
      </c>
      <c r="E12" s="54"/>
      <c r="F12" s="20">
        <v>38</v>
      </c>
      <c r="G12" s="54"/>
      <c r="H12" s="19">
        <v>2</v>
      </c>
      <c r="I12" s="19" t="s">
        <v>94</v>
      </c>
      <c r="J12" s="54"/>
      <c r="K12" s="35">
        <v>63</v>
      </c>
    </row>
    <row r="13" spans="1:11" s="6" customFormat="1" ht="20.25">
      <c r="A13" s="13"/>
      <c r="B13" s="45" t="s">
        <v>75</v>
      </c>
      <c r="C13" s="45" t="s">
        <v>106</v>
      </c>
      <c r="D13" s="45" t="s">
        <v>71</v>
      </c>
      <c r="E13" s="17"/>
      <c r="F13" s="45" t="s">
        <v>120</v>
      </c>
      <c r="G13" s="17"/>
      <c r="H13" s="165" t="s">
        <v>76</v>
      </c>
      <c r="I13" s="165"/>
      <c r="J13" s="17"/>
      <c r="K13" s="45" t="s">
        <v>77</v>
      </c>
    </row>
    <row r="14" spans="1:11" ht="12">
      <c r="A14" s="76">
        <v>2010</v>
      </c>
      <c r="B14" s="77">
        <v>65</v>
      </c>
      <c r="C14" s="77">
        <v>21</v>
      </c>
      <c r="D14" s="77" t="s">
        <v>94</v>
      </c>
      <c r="E14" s="78"/>
      <c r="F14" s="80" t="s">
        <v>94</v>
      </c>
      <c r="G14" s="78"/>
      <c r="H14" s="77">
        <v>1</v>
      </c>
      <c r="I14" s="77"/>
      <c r="J14" s="78"/>
      <c r="K14" s="76">
        <f>SUM(C14:I14)</f>
        <v>22</v>
      </c>
    </row>
  </sheetData>
  <mergeCells count="1">
    <mergeCell ref="H13:I1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showGridLines="0" workbookViewId="0" topLeftCell="A1">
      <selection activeCell="I13" sqref="A2:I13"/>
    </sheetView>
  </sheetViews>
  <sheetFormatPr defaultColWidth="9.00390625" defaultRowHeight="15.75"/>
  <cols>
    <col min="1" max="1" width="10.375" style="5" customWidth="1"/>
    <col min="2" max="8" width="9.625" style="5" customWidth="1"/>
    <col min="9" max="9" width="8.875" style="5" customWidth="1"/>
    <col min="10" max="10" width="22.25390625" style="5" customWidth="1"/>
    <col min="11" max="17" width="9.625" style="5" customWidth="1"/>
    <col min="18" max="16384" width="9.00390625" style="5" customWidth="1"/>
  </cols>
  <sheetData>
    <row r="1" ht="12">
      <c r="A1" s="7" t="s">
        <v>89</v>
      </c>
    </row>
    <row r="2" spans="1:9" s="6" customFormat="1" ht="37.5">
      <c r="A2" s="3" t="s">
        <v>54</v>
      </c>
      <c r="B2" s="46" t="s">
        <v>48</v>
      </c>
      <c r="C2" s="46" t="s">
        <v>49</v>
      </c>
      <c r="D2" s="46" t="s">
        <v>50</v>
      </c>
      <c r="E2" s="46" t="s">
        <v>51</v>
      </c>
      <c r="F2" s="46" t="s">
        <v>52</v>
      </c>
      <c r="G2" s="46" t="s">
        <v>53</v>
      </c>
      <c r="H2" s="3" t="s">
        <v>46</v>
      </c>
      <c r="I2" s="3" t="s">
        <v>47</v>
      </c>
    </row>
    <row r="3" spans="1:9" ht="12">
      <c r="A3" s="33">
        <v>2000</v>
      </c>
      <c r="B3" s="28">
        <v>5</v>
      </c>
      <c r="C3" s="28">
        <v>116</v>
      </c>
      <c r="D3" s="28">
        <v>107</v>
      </c>
      <c r="E3" s="28">
        <v>154</v>
      </c>
      <c r="F3" s="28">
        <v>202</v>
      </c>
      <c r="G3" s="28">
        <v>85</v>
      </c>
      <c r="H3" s="29">
        <v>2667</v>
      </c>
      <c r="I3" s="28">
        <v>667</v>
      </c>
    </row>
    <row r="4" spans="1:9" ht="12">
      <c r="A4" s="36">
        <v>2001</v>
      </c>
      <c r="B4" s="8">
        <v>2</v>
      </c>
      <c r="C4" s="8">
        <v>61</v>
      </c>
      <c r="D4" s="8">
        <v>105</v>
      </c>
      <c r="E4" s="8">
        <v>185</v>
      </c>
      <c r="F4" s="8">
        <v>138</v>
      </c>
      <c r="G4" s="8">
        <v>58</v>
      </c>
      <c r="H4" s="16">
        <v>2187</v>
      </c>
      <c r="I4" s="8">
        <v>546</v>
      </c>
    </row>
    <row r="5" spans="1:9" ht="12">
      <c r="A5" s="36">
        <v>2002</v>
      </c>
      <c r="B5" s="8">
        <v>13</v>
      </c>
      <c r="C5" s="8">
        <v>154</v>
      </c>
      <c r="D5" s="8">
        <v>205</v>
      </c>
      <c r="E5" s="8">
        <v>215</v>
      </c>
      <c r="F5" s="8">
        <v>71</v>
      </c>
      <c r="G5" s="8">
        <v>62</v>
      </c>
      <c r="H5" s="16">
        <v>2530</v>
      </c>
      <c r="I5" s="8">
        <v>706</v>
      </c>
    </row>
    <row r="6" spans="1:9" ht="12">
      <c r="A6" s="36">
        <v>2003</v>
      </c>
      <c r="B6" s="8">
        <v>61</v>
      </c>
      <c r="C6" s="8">
        <v>108</v>
      </c>
      <c r="D6" s="8">
        <v>131</v>
      </c>
      <c r="E6" s="8">
        <v>240</v>
      </c>
      <c r="F6" s="8">
        <v>118</v>
      </c>
      <c r="G6" s="8">
        <v>77</v>
      </c>
      <c r="H6" s="16">
        <v>2757</v>
      </c>
      <c r="I6" s="8">
        <v>735</v>
      </c>
    </row>
    <row r="7" spans="1:9" ht="12">
      <c r="A7" s="36">
        <v>2004</v>
      </c>
      <c r="B7" s="8">
        <v>15</v>
      </c>
      <c r="C7" s="8">
        <v>100</v>
      </c>
      <c r="D7" s="8">
        <v>134</v>
      </c>
      <c r="E7" s="8">
        <v>228</v>
      </c>
      <c r="F7" s="8">
        <v>156</v>
      </c>
      <c r="G7" s="8">
        <v>33</v>
      </c>
      <c r="H7" s="16">
        <v>2519</v>
      </c>
      <c r="I7" s="8">
        <v>665</v>
      </c>
    </row>
    <row r="8" spans="1:9" ht="12">
      <c r="A8" s="36">
        <v>2005</v>
      </c>
      <c r="B8" s="8">
        <v>14</v>
      </c>
      <c r="C8" s="8">
        <v>138</v>
      </c>
      <c r="D8" s="8">
        <v>209</v>
      </c>
      <c r="E8" s="8">
        <v>145</v>
      </c>
      <c r="F8" s="8">
        <v>125</v>
      </c>
      <c r="G8" s="8">
        <v>18</v>
      </c>
      <c r="H8" s="16">
        <v>2236</v>
      </c>
      <c r="I8" s="8">
        <v>648</v>
      </c>
    </row>
    <row r="9" spans="1:9" ht="12">
      <c r="A9" s="36">
        <v>2006</v>
      </c>
      <c r="B9" s="8">
        <v>19</v>
      </c>
      <c r="C9" s="8">
        <v>87</v>
      </c>
      <c r="D9" s="8">
        <v>126</v>
      </c>
      <c r="E9" s="8">
        <v>167</v>
      </c>
      <c r="F9" s="8">
        <v>99</v>
      </c>
      <c r="G9" s="8">
        <v>61</v>
      </c>
      <c r="H9" s="16">
        <v>2121</v>
      </c>
      <c r="I9" s="8">
        <v>557</v>
      </c>
    </row>
    <row r="10" spans="1:9" ht="12">
      <c r="A10" s="36">
        <v>2007</v>
      </c>
      <c r="B10" s="8">
        <v>22</v>
      </c>
      <c r="C10" s="8">
        <v>149</v>
      </c>
      <c r="D10" s="8">
        <v>168</v>
      </c>
      <c r="E10" s="8">
        <v>190</v>
      </c>
      <c r="F10" s="8">
        <v>91</v>
      </c>
      <c r="G10" s="8">
        <v>32</v>
      </c>
      <c r="H10" s="16">
        <v>2214</v>
      </c>
      <c r="I10" s="8">
        <v>643</v>
      </c>
    </row>
    <row r="11" spans="1:9" ht="12">
      <c r="A11" s="36">
        <v>2008</v>
      </c>
      <c r="B11" s="8">
        <v>17</v>
      </c>
      <c r="C11" s="8">
        <v>58</v>
      </c>
      <c r="D11" s="8">
        <v>74</v>
      </c>
      <c r="E11" s="8">
        <v>62</v>
      </c>
      <c r="F11" s="8">
        <v>52</v>
      </c>
      <c r="G11" s="8">
        <v>8</v>
      </c>
      <c r="H11" s="16">
        <v>925</v>
      </c>
      <c r="I11" s="8">
        <v>269</v>
      </c>
    </row>
    <row r="12" spans="1:9" ht="12">
      <c r="A12" s="36">
        <v>2009</v>
      </c>
      <c r="B12" s="8">
        <v>2</v>
      </c>
      <c r="C12" s="8">
        <v>63</v>
      </c>
      <c r="D12" s="8">
        <v>115</v>
      </c>
      <c r="E12" s="8">
        <v>30</v>
      </c>
      <c r="F12" s="8">
        <v>26</v>
      </c>
      <c r="G12" s="8">
        <v>12</v>
      </c>
      <c r="H12" s="16">
        <v>797</v>
      </c>
      <c r="I12" s="8">
        <v>248</v>
      </c>
    </row>
    <row r="13" spans="1:9" ht="12">
      <c r="A13" s="35">
        <v>2010</v>
      </c>
      <c r="B13" s="31">
        <v>0</v>
      </c>
      <c r="C13" s="31">
        <v>13</v>
      </c>
      <c r="D13" s="31">
        <v>23</v>
      </c>
      <c r="E13" s="31">
        <v>42</v>
      </c>
      <c r="F13" s="31">
        <v>17</v>
      </c>
      <c r="G13" s="31">
        <v>13</v>
      </c>
      <c r="H13" s="19">
        <v>448</v>
      </c>
      <c r="I13" s="31">
        <v>108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D12" sqref="A2:D12"/>
    </sheetView>
  </sheetViews>
  <sheetFormatPr defaultColWidth="9.00390625" defaultRowHeight="15.75"/>
  <cols>
    <col min="1" max="1" width="16.25390625" style="5" customWidth="1"/>
    <col min="2" max="2" width="9.625" style="5" customWidth="1"/>
    <col min="3" max="3" width="11.875" style="5" customWidth="1"/>
    <col min="4" max="4" width="13.375" style="5" customWidth="1"/>
    <col min="5" max="8" width="9.625" style="5" customWidth="1"/>
    <col min="9" max="9" width="8.875" style="5" customWidth="1"/>
    <col min="10" max="10" width="22.25390625" style="5" customWidth="1"/>
    <col min="11" max="17" width="9.625" style="5" customWidth="1"/>
    <col min="18" max="16384" width="9.00390625" style="5" customWidth="1"/>
  </cols>
  <sheetData>
    <row r="1" ht="12">
      <c r="A1" s="7" t="s">
        <v>90</v>
      </c>
    </row>
    <row r="2" spans="1:4" s="6" customFormat="1" ht="33" customHeight="1">
      <c r="A2" s="2" t="s">
        <v>54</v>
      </c>
      <c r="B2" s="14" t="s">
        <v>78</v>
      </c>
      <c r="C2" s="14" t="s">
        <v>91</v>
      </c>
      <c r="D2" s="14" t="s">
        <v>92</v>
      </c>
    </row>
    <row r="3" spans="1:4" ht="12">
      <c r="A3" s="33">
        <v>2000</v>
      </c>
      <c r="B3" s="33">
        <v>632</v>
      </c>
      <c r="C3" s="33">
        <v>23</v>
      </c>
      <c r="D3" s="33">
        <v>655</v>
      </c>
    </row>
    <row r="4" spans="1:4" ht="12">
      <c r="A4" s="36">
        <v>2001</v>
      </c>
      <c r="B4" s="36">
        <v>545</v>
      </c>
      <c r="C4" s="36">
        <v>1</v>
      </c>
      <c r="D4" s="36">
        <v>546</v>
      </c>
    </row>
    <row r="5" spans="1:7" ht="12">
      <c r="A5" s="36">
        <v>2002</v>
      </c>
      <c r="B5" s="36">
        <v>706</v>
      </c>
      <c r="C5" s="48" t="s">
        <v>94</v>
      </c>
      <c r="D5" s="36">
        <v>706</v>
      </c>
      <c r="G5" s="48"/>
    </row>
    <row r="6" spans="1:4" ht="12">
      <c r="A6" s="36">
        <v>2003</v>
      </c>
      <c r="B6" s="36">
        <v>709</v>
      </c>
      <c r="C6" s="36">
        <v>26</v>
      </c>
      <c r="D6" s="36">
        <v>735</v>
      </c>
    </row>
    <row r="7" spans="1:4" ht="12">
      <c r="A7" s="36">
        <v>2004</v>
      </c>
      <c r="B7" s="36">
        <v>664</v>
      </c>
      <c r="C7" s="48" t="s">
        <v>94</v>
      </c>
      <c r="D7" s="36">
        <v>664</v>
      </c>
    </row>
    <row r="8" spans="1:4" ht="12">
      <c r="A8" s="36">
        <v>2005</v>
      </c>
      <c r="B8" s="36">
        <v>583</v>
      </c>
      <c r="C8" s="36">
        <v>64</v>
      </c>
      <c r="D8" s="36">
        <v>647</v>
      </c>
    </row>
    <row r="9" spans="1:4" ht="12">
      <c r="A9" s="36">
        <v>2006</v>
      </c>
      <c r="B9" s="36">
        <v>544</v>
      </c>
      <c r="C9" s="36">
        <v>13</v>
      </c>
      <c r="D9" s="36">
        <v>557</v>
      </c>
    </row>
    <row r="10" spans="1:4" ht="12">
      <c r="A10" s="36">
        <v>2007</v>
      </c>
      <c r="B10" s="36">
        <v>577</v>
      </c>
      <c r="C10" s="36">
        <v>78</v>
      </c>
      <c r="D10" s="36">
        <v>655</v>
      </c>
    </row>
    <row r="11" spans="1:4" ht="12">
      <c r="A11" s="36">
        <v>2008</v>
      </c>
      <c r="B11" s="36">
        <v>268</v>
      </c>
      <c r="C11" s="36">
        <v>1</v>
      </c>
      <c r="D11" s="36">
        <v>269</v>
      </c>
    </row>
    <row r="12" spans="1:4" ht="12">
      <c r="A12" s="35">
        <v>2009</v>
      </c>
      <c r="B12" s="35">
        <v>217</v>
      </c>
      <c r="C12" s="35">
        <v>31</v>
      </c>
      <c r="D12" s="35">
        <v>248</v>
      </c>
    </row>
    <row r="13" spans="1:4" ht="12">
      <c r="A13" s="12"/>
      <c r="B13" s="12"/>
      <c r="C13" s="12"/>
      <c r="D13" s="12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showGridLines="0" workbookViewId="0" topLeftCell="A1">
      <selection activeCell="A13" sqref="A13:IV19"/>
    </sheetView>
  </sheetViews>
  <sheetFormatPr defaultColWidth="9.00390625" defaultRowHeight="15.75"/>
  <cols>
    <col min="1" max="1" width="9.25390625" style="5" customWidth="1"/>
    <col min="2" max="2" width="10.75390625" style="5" customWidth="1"/>
    <col min="3" max="3" width="11.125" style="5" customWidth="1"/>
    <col min="4" max="6" width="9.625" style="5" customWidth="1"/>
    <col min="7" max="7" width="11.50390625" style="5" customWidth="1"/>
    <col min="8" max="9" width="9.625" style="5" customWidth="1"/>
    <col min="10" max="10" width="8.875" style="5" customWidth="1"/>
    <col min="11" max="11" width="22.25390625" style="5" customWidth="1"/>
    <col min="12" max="18" width="9.625" style="5" customWidth="1"/>
    <col min="19" max="16384" width="9.00390625" style="5" customWidth="1"/>
  </cols>
  <sheetData>
    <row r="1" ht="12">
      <c r="A1" s="7" t="s">
        <v>93</v>
      </c>
    </row>
    <row r="2" spans="1:7" s="6" customFormat="1" ht="37.5">
      <c r="A2" s="14" t="s">
        <v>14</v>
      </c>
      <c r="B2" s="14" t="s">
        <v>79</v>
      </c>
      <c r="C2" s="14" t="s">
        <v>80</v>
      </c>
      <c r="D2" s="14" t="s">
        <v>81</v>
      </c>
      <c r="E2" s="14" t="s">
        <v>104</v>
      </c>
      <c r="F2" s="14" t="s">
        <v>82</v>
      </c>
      <c r="G2" s="14" t="s">
        <v>92</v>
      </c>
    </row>
    <row r="3" spans="1:7" ht="12">
      <c r="A3" s="33">
        <v>2000</v>
      </c>
      <c r="B3" s="33">
        <v>631</v>
      </c>
      <c r="C3" s="33">
        <v>24</v>
      </c>
      <c r="D3" s="36" t="s">
        <v>94</v>
      </c>
      <c r="E3" s="33" t="s">
        <v>94</v>
      </c>
      <c r="F3" s="33" t="s">
        <v>94</v>
      </c>
      <c r="G3" s="33">
        <v>655</v>
      </c>
    </row>
    <row r="4" spans="1:7" ht="12">
      <c r="A4" s="36">
        <v>2001</v>
      </c>
      <c r="B4" s="36">
        <v>542</v>
      </c>
      <c r="C4" s="36">
        <v>4</v>
      </c>
      <c r="D4" s="36" t="s">
        <v>94</v>
      </c>
      <c r="E4" s="36" t="s">
        <v>94</v>
      </c>
      <c r="F4" s="36" t="s">
        <v>94</v>
      </c>
      <c r="G4" s="36">
        <v>546</v>
      </c>
    </row>
    <row r="5" spans="1:7" ht="12">
      <c r="A5" s="36">
        <v>2002</v>
      </c>
      <c r="B5" s="36">
        <v>664</v>
      </c>
      <c r="C5" s="36">
        <v>7</v>
      </c>
      <c r="D5" s="36">
        <v>35</v>
      </c>
      <c r="E5" s="36" t="s">
        <v>94</v>
      </c>
      <c r="F5" s="36" t="s">
        <v>94</v>
      </c>
      <c r="G5" s="36">
        <v>706</v>
      </c>
    </row>
    <row r="6" spans="1:7" ht="12">
      <c r="A6" s="36">
        <v>2003</v>
      </c>
      <c r="B6" s="36">
        <v>724</v>
      </c>
      <c r="C6" s="36" t="s">
        <v>94</v>
      </c>
      <c r="D6" s="36">
        <v>11</v>
      </c>
      <c r="E6" s="36" t="s">
        <v>94</v>
      </c>
      <c r="F6" s="36" t="s">
        <v>94</v>
      </c>
      <c r="G6" s="36">
        <v>735</v>
      </c>
    </row>
    <row r="7" spans="1:7" ht="12">
      <c r="A7" s="36">
        <v>2004</v>
      </c>
      <c r="B7" s="36">
        <v>602</v>
      </c>
      <c r="C7" s="36">
        <v>44</v>
      </c>
      <c r="D7" s="36">
        <v>18</v>
      </c>
      <c r="E7" s="36" t="s">
        <v>94</v>
      </c>
      <c r="F7" s="36" t="s">
        <v>94</v>
      </c>
      <c r="G7" s="36">
        <v>664</v>
      </c>
    </row>
    <row r="8" spans="1:7" ht="12">
      <c r="A8" s="36">
        <v>2005</v>
      </c>
      <c r="B8" s="36">
        <v>572</v>
      </c>
      <c r="C8" s="36">
        <v>8</v>
      </c>
      <c r="D8" s="36">
        <v>3</v>
      </c>
      <c r="E8" s="36" t="s">
        <v>94</v>
      </c>
      <c r="F8" s="36">
        <v>64</v>
      </c>
      <c r="G8" s="36">
        <v>647</v>
      </c>
    </row>
    <row r="9" spans="1:7" ht="12">
      <c r="A9" s="36">
        <v>2006</v>
      </c>
      <c r="B9" s="36">
        <v>537</v>
      </c>
      <c r="C9" s="36">
        <v>3</v>
      </c>
      <c r="D9" s="36">
        <v>17</v>
      </c>
      <c r="E9" s="36" t="s">
        <v>94</v>
      </c>
      <c r="F9" s="36" t="s">
        <v>94</v>
      </c>
      <c r="G9" s="36">
        <v>557</v>
      </c>
    </row>
    <row r="10" spans="1:7" ht="12">
      <c r="A10" s="36">
        <v>2007</v>
      </c>
      <c r="B10" s="36">
        <v>567</v>
      </c>
      <c r="C10" s="36">
        <v>13</v>
      </c>
      <c r="D10" s="36">
        <v>7</v>
      </c>
      <c r="E10" s="36">
        <v>12</v>
      </c>
      <c r="F10" s="36">
        <v>56</v>
      </c>
      <c r="G10" s="36">
        <v>655</v>
      </c>
    </row>
    <row r="11" spans="1:7" ht="12">
      <c r="A11" s="36">
        <v>2008</v>
      </c>
      <c r="B11" s="36">
        <v>229</v>
      </c>
      <c r="C11" s="36" t="s">
        <v>94</v>
      </c>
      <c r="D11" s="36">
        <v>25</v>
      </c>
      <c r="E11" s="36">
        <v>15</v>
      </c>
      <c r="F11" s="36" t="s">
        <v>94</v>
      </c>
      <c r="G11" s="36">
        <v>269</v>
      </c>
    </row>
    <row r="12" spans="1:7" ht="12">
      <c r="A12" s="35">
        <v>2009</v>
      </c>
      <c r="B12" s="35">
        <v>236</v>
      </c>
      <c r="C12" s="35">
        <v>9</v>
      </c>
      <c r="D12" s="35" t="s">
        <v>94</v>
      </c>
      <c r="E12" s="35" t="s">
        <v>94</v>
      </c>
      <c r="F12" s="35">
        <v>3</v>
      </c>
      <c r="G12" s="35">
        <v>248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"/>
  <sheetViews>
    <sheetView showGridLines="0" workbookViewId="0" topLeftCell="A1">
      <selection activeCell="A2" sqref="A2"/>
    </sheetView>
  </sheetViews>
  <sheetFormatPr defaultColWidth="9.00390625" defaultRowHeight="15.75"/>
  <cols>
    <col min="1" max="1" width="9.25390625" style="5" customWidth="1"/>
    <col min="2" max="2" width="10.75390625" style="5" customWidth="1"/>
    <col min="3" max="3" width="11.125" style="5" customWidth="1"/>
    <col min="4" max="6" width="9.625" style="5" customWidth="1"/>
    <col min="7" max="7" width="11.50390625" style="5" customWidth="1"/>
    <col min="8" max="9" width="9.625" style="5" customWidth="1"/>
    <col min="10" max="10" width="8.875" style="5" customWidth="1"/>
    <col min="11" max="11" width="22.25390625" style="5" customWidth="1"/>
    <col min="12" max="18" width="9.625" style="5" customWidth="1"/>
    <col min="19" max="16384" width="9.00390625" style="5" customWidth="1"/>
  </cols>
  <sheetData>
    <row r="1" ht="12">
      <c r="A1" s="7" t="s">
        <v>136</v>
      </c>
    </row>
    <row r="2" spans="1:7" ht="37.5">
      <c r="A2" s="68"/>
      <c r="B2" s="82" t="s">
        <v>110</v>
      </c>
      <c r="C2" s="14" t="s">
        <v>111</v>
      </c>
      <c r="D2" s="14" t="s">
        <v>107</v>
      </c>
      <c r="E2" s="14" t="s">
        <v>135</v>
      </c>
      <c r="F2" s="82" t="s">
        <v>108</v>
      </c>
      <c r="G2" s="14" t="s">
        <v>109</v>
      </c>
    </row>
    <row r="3" spans="1:7" ht="12">
      <c r="A3" s="35">
        <v>2010</v>
      </c>
      <c r="B3" s="35">
        <v>19</v>
      </c>
      <c r="C3" s="35">
        <v>21</v>
      </c>
      <c r="D3" s="35">
        <v>3</v>
      </c>
      <c r="E3" s="35">
        <v>18</v>
      </c>
      <c r="F3" s="35" t="s">
        <v>94</v>
      </c>
      <c r="G3" s="35" t="s">
        <v>94</v>
      </c>
    </row>
    <row r="4" ht="12">
      <c r="A4" s="71" t="s">
        <v>134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Caterina Malucelli</dc:creator>
  <cp:keywords/>
  <dc:description/>
  <cp:lastModifiedBy>U</cp:lastModifiedBy>
  <cp:lastPrinted>2011-05-12T13:47:20Z</cp:lastPrinted>
  <dcterms:created xsi:type="dcterms:W3CDTF">2007-03-08T09:50:31Z</dcterms:created>
  <dcterms:modified xsi:type="dcterms:W3CDTF">2011-07-21T07:41:02Z</dcterms:modified>
  <cp:category/>
  <cp:version/>
  <cp:contentType/>
  <cp:contentStatus/>
</cp:coreProperties>
</file>