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935" activeTab="0"/>
  </bookViews>
  <sheets>
    <sheet name="Tav. 2.1" sheetId="1" r:id="rId1"/>
    <sheet name="Tav. 2.2" sheetId="2" r:id="rId2"/>
    <sheet name="Tav. 2.3" sheetId="3" r:id="rId3"/>
    <sheet name="Tav. 2.4" sheetId="4" r:id="rId4"/>
    <sheet name="Tav.2.5" sheetId="5" r:id="rId5"/>
  </sheets>
  <externalReferences>
    <externalReference r:id="rId8"/>
  </externalReferences>
  <definedNames>
    <definedName name="_Toc165954767" localSheetId="0">'Tav. 2.1'!$A$1</definedName>
    <definedName name="DATABASE">'[1]CIRCO3OK'!#REF!</definedName>
    <definedName name="EXTRACT">'[1]CIRCO3OK'!#REF!</definedName>
    <definedName name="IDX16" localSheetId="4">'Tav.2.5'!$A$1</definedName>
    <definedName name="IDX17" localSheetId="4">'Tav.2.5'!#REF!</definedName>
    <definedName name="IDX18" localSheetId="4">'Tav.2.5'!#REF!</definedName>
    <definedName name="IDX19" localSheetId="4">'Tav.2.5'!#REF!</definedName>
    <definedName name="IDX20" localSheetId="4">'Tav.2.5'!#REF!</definedName>
    <definedName name="IDX21" localSheetId="4">'Tav.2.5'!#REF!</definedName>
    <definedName name="IDX22" localSheetId="4">'Tav.2.5'!#REF!</definedName>
    <definedName name="IDX23" localSheetId="4">'Tav.2.5'!#REF!</definedName>
    <definedName name="IDX24" localSheetId="4">'Tav.2.5'!#REF!</definedName>
    <definedName name="IDX25" localSheetId="4">'Tav.2.5'!#REF!</definedName>
  </definedNames>
  <calcPr fullCalcOnLoad="1"/>
</workbook>
</file>

<file path=xl/sharedStrings.xml><?xml version="1.0" encoding="utf-8"?>
<sst xmlns="http://schemas.openxmlformats.org/spreadsheetml/2006/main" count="438" uniqueCount="195">
  <si>
    <t xml:space="preserve">Tav. 2.1 – Comune di Ferrara: principali dati territoriali </t>
  </si>
  <si>
    <r>
      <t>Provincia</t>
    </r>
    <r>
      <rPr>
        <sz val="10"/>
        <rFont val="Verdana"/>
        <family val="2"/>
      </rPr>
      <t>:</t>
    </r>
  </si>
  <si>
    <t>Ferrara</t>
  </si>
  <si>
    <r>
      <t>Regione</t>
    </r>
    <r>
      <rPr>
        <sz val="10"/>
        <rFont val="Verdana"/>
        <family val="2"/>
      </rPr>
      <t>:</t>
    </r>
  </si>
  <si>
    <t>Emilia Romagna</t>
  </si>
  <si>
    <r>
      <t>Superfice</t>
    </r>
    <r>
      <rPr>
        <sz val="10"/>
        <rFont val="Verdana"/>
        <family val="2"/>
      </rPr>
      <t xml:space="preserve"> Km2:</t>
    </r>
  </si>
  <si>
    <r>
      <t>CAP</t>
    </r>
    <r>
      <rPr>
        <sz val="10"/>
        <rFont val="Verdana"/>
        <family val="2"/>
      </rPr>
      <t>:</t>
    </r>
  </si>
  <si>
    <r>
      <t>Pref. Tel</t>
    </r>
    <r>
      <rPr>
        <sz val="10"/>
        <rFont val="Verdana"/>
        <family val="2"/>
      </rPr>
      <t>:</t>
    </r>
  </si>
  <si>
    <r>
      <t>Zona Geografica</t>
    </r>
    <r>
      <rPr>
        <sz val="10"/>
        <rFont val="Verdana"/>
        <family val="2"/>
      </rPr>
      <t>:</t>
    </r>
  </si>
  <si>
    <t xml:space="preserve">Italia Nord-Orientale </t>
  </si>
  <si>
    <r>
      <t>Tipo di Territorio</t>
    </r>
    <r>
      <rPr>
        <sz val="10"/>
        <rFont val="Verdana"/>
        <family val="2"/>
      </rPr>
      <t>:</t>
    </r>
  </si>
  <si>
    <t xml:space="preserve">pianura interna </t>
  </si>
  <si>
    <r>
      <t>Coordinate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Longitudine</t>
    </r>
    <r>
      <rPr>
        <sz val="10"/>
        <rFont val="Verdana"/>
        <family val="2"/>
      </rPr>
      <t>:</t>
    </r>
  </si>
  <si>
    <t>11° 37'</t>
  </si>
  <si>
    <r>
      <t>Coordinate Latitudine</t>
    </r>
    <r>
      <rPr>
        <sz val="10"/>
        <rFont val="Verdana"/>
        <family val="2"/>
      </rPr>
      <t>:</t>
    </r>
  </si>
  <si>
    <t>44° 50'</t>
  </si>
  <si>
    <r>
      <t>Grado di Urbanizzazione</t>
    </r>
    <r>
      <rPr>
        <sz val="10"/>
        <rFont val="Verdana"/>
        <family val="2"/>
      </rPr>
      <t>:</t>
    </r>
  </si>
  <si>
    <t>Intermedio</t>
  </si>
  <si>
    <r>
      <t>Classe di sismicità</t>
    </r>
    <r>
      <rPr>
        <sz val="10"/>
        <rFont val="Verdana"/>
        <family val="2"/>
      </rPr>
      <t>:</t>
    </r>
  </si>
  <si>
    <t>Bassa</t>
  </si>
  <si>
    <t>0532</t>
  </si>
  <si>
    <t>D548</t>
  </si>
  <si>
    <r>
      <t>Cod Catasto</t>
    </r>
    <r>
      <rPr>
        <sz val="10"/>
        <rFont val="Verdana"/>
        <family val="2"/>
      </rPr>
      <t>:</t>
    </r>
  </si>
  <si>
    <r>
      <t>Gradi gg</t>
    </r>
    <r>
      <rPr>
        <sz val="10"/>
        <rFont val="Verdana"/>
        <family val="2"/>
      </rPr>
      <t xml:space="preserve">: </t>
    </r>
  </si>
  <si>
    <r>
      <t>Altezza s.l.m</t>
    </r>
    <r>
      <rPr>
        <sz val="10"/>
        <rFont val="Verdana"/>
        <family val="2"/>
      </rPr>
      <t xml:space="preserve">.: </t>
    </r>
  </si>
  <si>
    <t>Capoluogo 9 mt (min 1 mt, max 16 mt)</t>
  </si>
  <si>
    <r>
      <t>Indirizzo Municipio</t>
    </r>
    <r>
      <rPr>
        <sz val="10"/>
        <rFont val="Verdana"/>
        <family val="2"/>
      </rPr>
      <t>:</t>
    </r>
  </si>
  <si>
    <t>PIAZZA MUNICIPALE 2</t>
  </si>
  <si>
    <t>038008</t>
  </si>
  <si>
    <r>
      <t>Cod Istat:</t>
    </r>
    <r>
      <rPr>
        <sz val="10"/>
        <rFont val="Verdana"/>
        <family val="2"/>
      </rPr>
      <t xml:space="preserve"> </t>
    </r>
  </si>
  <si>
    <t>E</t>
  </si>
  <si>
    <r>
      <t>Zona climatica</t>
    </r>
    <r>
      <rPr>
        <sz val="10"/>
        <rFont val="Verdana"/>
        <family val="2"/>
      </rPr>
      <t>:</t>
    </r>
  </si>
  <si>
    <t>Tav. 2.2 - Popolazione residente nelle Circoscrizioni amministrative del Comune di Ferrara e densità per ettaro</t>
  </si>
  <si>
    <t>SUPERFICIE</t>
  </si>
  <si>
    <t>POPOLAZIONE AL 31/12 DI OGNI ANNO</t>
  </si>
  <si>
    <t>Centro cittadino</t>
  </si>
  <si>
    <t>ha</t>
  </si>
  <si>
    <t>Giardino-Arianuova-Doro</t>
  </si>
  <si>
    <t>Via Bologna (*)</t>
  </si>
  <si>
    <t>Zona Est</t>
  </si>
  <si>
    <t>Zona Nord</t>
  </si>
  <si>
    <t>Zona Nord-Ovest</t>
  </si>
  <si>
    <t>Zona Nord-Est</t>
  </si>
  <si>
    <t>Zona Sud (*)</t>
  </si>
  <si>
    <t>Non attribuita e senza fissa dimora (**)</t>
  </si>
  <si>
    <t>TOTALE</t>
  </si>
  <si>
    <t>DENSITA' (abitanti per ha) AL 31/12 DI OGNI ANNO</t>
  </si>
  <si>
    <t>(*) nel 1999 la circoscrizione ha subito una modifica territoriale.</t>
  </si>
  <si>
    <t>(**) fino al 2003 le persone senza fissa dimora sono conteggiate nella Circoscrizione Centro Cittadino</t>
  </si>
  <si>
    <t>Tav. 2.3 - Famiglie residenti nelle Circoscrizioni amministrative del Comune di Ferrara</t>
  </si>
  <si>
    <t>FAMIGLIE AL 31/12 DI OGNI ANNO</t>
  </si>
  <si>
    <t>1999 (*)</t>
  </si>
  <si>
    <t>Via Bologna (**)</t>
  </si>
  <si>
    <t>(*) al 29-10</t>
  </si>
  <si>
    <t>Tav. 2.4 - Famiglie residenti nelle Circoscrizioni amministrative del Comune di Ferrara al 31/12/2006 per numero di componenti</t>
  </si>
  <si>
    <t>NUMERO DI COMPONENTI</t>
  </si>
  <si>
    <t>9 e più</t>
  </si>
  <si>
    <t>Totale</t>
  </si>
  <si>
    <t>(**) nel 1999 la circoscrizione ha subito una modifica territoriale.</t>
  </si>
  <si>
    <t>(***) fino al 2003 le persone senza fissa dimora sono conteggiate nella Circoscrizione Centro Cittadino</t>
  </si>
  <si>
    <r>
      <t xml:space="preserve">Zona Sud </t>
    </r>
    <r>
      <rPr>
        <sz val="8"/>
        <rFont val="Verdana"/>
        <family val="2"/>
      </rPr>
      <t>(**)</t>
    </r>
  </si>
  <si>
    <r>
      <t>Non attribuita e senza fissa dimora</t>
    </r>
    <r>
      <rPr>
        <sz val="8"/>
        <rFont val="Verdana"/>
        <family val="2"/>
      </rPr>
      <t xml:space="preserve"> (***)</t>
    </r>
  </si>
  <si>
    <t>Tav. 2.5 - Popolazione e famiglie residenti nel Comune di Ferrara al 31/12/2006 per località (centri abitati e nuclei abitati) e Circoscrizione amministrativa</t>
  </si>
  <si>
    <t>Circoscrizione Centro Cittadino</t>
  </si>
  <si>
    <t>LOCALITA'</t>
  </si>
  <si>
    <t>SESSO</t>
  </si>
  <si>
    <t>FAMIGLIE</t>
  </si>
  <si>
    <t>M</t>
  </si>
  <si>
    <t>F</t>
  </si>
  <si>
    <t xml:space="preserve">CENTRO URBANO </t>
  </si>
  <si>
    <t>Circoscrizione Giardino-Arianuova-Doro</t>
  </si>
  <si>
    <t>Circoscrizione Via Bologna</t>
  </si>
  <si>
    <t xml:space="preserve">CA' PUGLIESE </t>
  </si>
  <si>
    <t xml:space="preserve">LA SAMMARTINA </t>
  </si>
  <si>
    <t xml:space="preserve">UCCELLINO </t>
  </si>
  <si>
    <t xml:space="preserve">VIA CORONELLA </t>
  </si>
  <si>
    <t xml:space="preserve">CASE SPARSE </t>
  </si>
  <si>
    <t>Circoscrizione Zona Est</t>
  </si>
  <si>
    <t xml:space="preserve">AGUSCELLO </t>
  </si>
  <si>
    <t xml:space="preserve">BOARA </t>
  </si>
  <si>
    <t xml:space="preserve">COCOMARO DI CONA </t>
  </si>
  <si>
    <t xml:space="preserve">FOCOMORTO </t>
  </si>
  <si>
    <t xml:space="preserve">FOSSANOVA SAN MARCO </t>
  </si>
  <si>
    <t xml:space="preserve">PONTEGRADELLA </t>
  </si>
  <si>
    <t xml:space="preserve">BORGO MARIGHELLA </t>
  </si>
  <si>
    <t xml:space="preserve">BORGO SCARABELLI </t>
  </si>
  <si>
    <t xml:space="preserve">CASALE DEL CANTONE </t>
  </si>
  <si>
    <t>Circoscrizione Zona Nord</t>
  </si>
  <si>
    <t xml:space="preserve">CASTEL TRIVELLINO </t>
  </si>
  <si>
    <t xml:space="preserve">FOSSADALBERO SABBIONI </t>
  </si>
  <si>
    <t xml:space="preserve">FRANCOLINO </t>
  </si>
  <si>
    <t xml:space="preserve">PESCARA </t>
  </si>
  <si>
    <t xml:space="preserve">BORGO PASTORERIA </t>
  </si>
  <si>
    <t xml:space="preserve">CA' CAVALLARA </t>
  </si>
  <si>
    <t xml:space="preserve">CROCIAROLA </t>
  </si>
  <si>
    <t xml:space="preserve">LA PAVONARA </t>
  </si>
  <si>
    <t xml:space="preserve">POSSESSIONE CA' GRANDE </t>
  </si>
  <si>
    <t xml:space="preserve">SCIOPERINA </t>
  </si>
  <si>
    <t xml:space="preserve">VILLA COSTABILE </t>
  </si>
  <si>
    <t>Circoscrizione Zona Nord-Ovest</t>
  </si>
  <si>
    <t xml:space="preserve">BORGO SCOLINE </t>
  </si>
  <si>
    <t xml:space="preserve">CASAGLIA </t>
  </si>
  <si>
    <t xml:space="preserve">FONDO RENO </t>
  </si>
  <si>
    <t xml:space="preserve">POROTTO-CASSANA </t>
  </si>
  <si>
    <t xml:space="preserve">PORPORANA </t>
  </si>
  <si>
    <t xml:space="preserve">RAVALLE </t>
  </si>
  <si>
    <t xml:space="preserve">BORGO BOSCO </t>
  </si>
  <si>
    <t xml:space="preserve">BORGO SAN MAURELIO </t>
  </si>
  <si>
    <t xml:space="preserve">CA' BOSCHETTO </t>
  </si>
  <si>
    <t xml:space="preserve">CA' MONTA </t>
  </si>
  <si>
    <t xml:space="preserve">CA' PEVERE </t>
  </si>
  <si>
    <t xml:space="preserve">CA' VIDARA </t>
  </si>
  <si>
    <t xml:space="preserve">CASE BARTOLI </t>
  </si>
  <si>
    <t xml:space="preserve">CASTELFRANCO </t>
  </si>
  <si>
    <t xml:space="preserve">LA CRISPA </t>
  </si>
  <si>
    <t xml:space="preserve">LA RIZZA </t>
  </si>
  <si>
    <t xml:space="preserve">VILLA PARESCHI </t>
  </si>
  <si>
    <t>Crscrizione Zona Nord-Est</t>
  </si>
  <si>
    <t xml:space="preserve">ALBAREA </t>
  </si>
  <si>
    <t xml:space="preserve">BAURA </t>
  </si>
  <si>
    <t xml:space="preserve">COCOMARO DI FOCOMORTO </t>
  </si>
  <si>
    <t xml:space="preserve">CODREA </t>
  </si>
  <si>
    <t xml:space="preserve">CONA </t>
  </si>
  <si>
    <t xml:space="preserve">CONTRAPÒ </t>
  </si>
  <si>
    <t xml:space="preserve">CORLO </t>
  </si>
  <si>
    <t xml:space="preserve">CORREGGIO </t>
  </si>
  <si>
    <t xml:space="preserve">DENORE </t>
  </si>
  <si>
    <t xml:space="preserve">MALBORGHETTO DI CORREGGIO </t>
  </si>
  <si>
    <t xml:space="preserve">PARASACCO </t>
  </si>
  <si>
    <t xml:space="preserve">QUARTESANA </t>
  </si>
  <si>
    <t xml:space="preserve">VICONOVO </t>
  </si>
  <si>
    <t xml:space="preserve">VILLANOVA </t>
  </si>
  <si>
    <t xml:space="preserve">BORGATA DELLA STRADELLA </t>
  </si>
  <si>
    <t xml:space="preserve">BORGO BAIESI </t>
  </si>
  <si>
    <t xml:space="preserve">BORGO BERTA </t>
  </si>
  <si>
    <t xml:space="preserve">BORGO CASINO </t>
  </si>
  <si>
    <t xml:space="preserve">BORGO DEL PASSO </t>
  </si>
  <si>
    <t xml:space="preserve">BORGO DEL SOSTEGNO </t>
  </si>
  <si>
    <t xml:space="preserve">BORGO IL SOSTEGNO </t>
  </si>
  <si>
    <t xml:space="preserve">BORGO POLTRONIERI </t>
  </si>
  <si>
    <t xml:space="preserve">BORGO PUNTA </t>
  </si>
  <si>
    <t xml:space="preserve">BORGO PUNTA QUARTESANA </t>
  </si>
  <si>
    <t xml:space="preserve">BORGO SLACCARA </t>
  </si>
  <si>
    <t xml:space="preserve">BORGO STAZIONE </t>
  </si>
  <si>
    <t xml:space="preserve">BORGO TARAPINO </t>
  </si>
  <si>
    <t xml:space="preserve">BORGO TUROLA </t>
  </si>
  <si>
    <t xml:space="preserve">BORGO UGO BASSI </t>
  </si>
  <si>
    <t xml:space="preserve">CA' GHELLI </t>
  </si>
  <si>
    <t xml:space="preserve">CA' LUNGA </t>
  </si>
  <si>
    <t xml:space="preserve">CA' MULINO </t>
  </si>
  <si>
    <t xml:space="preserve">PACCHENIA </t>
  </si>
  <si>
    <t xml:space="preserve">PALAZZO JESI ZAMORANI </t>
  </si>
  <si>
    <t xml:space="preserve">POSSESSIONE BOLOGNA </t>
  </si>
  <si>
    <t xml:space="preserve">POSSESSIONE ROVERE </t>
  </si>
  <si>
    <t xml:space="preserve">POSSESSIONE VEGRA </t>
  </si>
  <si>
    <t xml:space="preserve">POSSESSIONE VILLA </t>
  </si>
  <si>
    <t xml:space="preserve">SELVA </t>
  </si>
  <si>
    <t>Circoscrizione Zona Sud</t>
  </si>
  <si>
    <t xml:space="preserve">BOVA </t>
  </si>
  <si>
    <t xml:space="preserve">GAIBANA </t>
  </si>
  <si>
    <t xml:space="preserve">GAIBANELLA-S. EGIDIO </t>
  </si>
  <si>
    <t xml:space="preserve">MARRARA </t>
  </si>
  <si>
    <t xml:space="preserve">MONESTIROLO </t>
  </si>
  <si>
    <t xml:space="preserve">MONTALBANO </t>
  </si>
  <si>
    <t xml:space="preserve">SAN BARTOLOMEO </t>
  </si>
  <si>
    <t xml:space="preserve">SAN MARTINO </t>
  </si>
  <si>
    <t xml:space="preserve">SPINAZZINO </t>
  </si>
  <si>
    <t xml:space="preserve">TORRE FOSSA </t>
  </si>
  <si>
    <t xml:space="preserve">BORGATA DELLA STAZIONE </t>
  </si>
  <si>
    <t xml:space="preserve">BORGO BASSI </t>
  </si>
  <si>
    <t xml:space="preserve">BORGO COLOMBARA </t>
  </si>
  <si>
    <t xml:space="preserve">BORGO CONVENTONE </t>
  </si>
  <si>
    <t xml:space="preserve">BORGO PANCALDI </t>
  </si>
  <si>
    <t xml:space="preserve">BORGO RICOVERO </t>
  </si>
  <si>
    <t xml:space="preserve">BORGO SACCHI </t>
  </si>
  <si>
    <t xml:space="preserve">BORGO SGARBATA </t>
  </si>
  <si>
    <t xml:space="preserve">BOSCA DI SOTTO </t>
  </si>
  <si>
    <t xml:space="preserve">BOSCHETTO </t>
  </si>
  <si>
    <t xml:space="preserve">CA' BAIESI </t>
  </si>
  <si>
    <t xml:space="preserve">CASE CAMPANELLA </t>
  </si>
  <si>
    <t xml:space="preserve">CASE POSTAZZA </t>
  </si>
  <si>
    <t xml:space="preserve">CASE RAZZI </t>
  </si>
  <si>
    <t xml:space="preserve">CODINSU' </t>
  </si>
  <si>
    <t xml:space="preserve">FORNACE BOARI </t>
  </si>
  <si>
    <t xml:space="preserve">GORGO </t>
  </si>
  <si>
    <t xml:space="preserve">IL CASTELLO </t>
  </si>
  <si>
    <t xml:space="preserve">LA BOVA </t>
  </si>
  <si>
    <t xml:space="preserve">MADONNA DELLA NEVE </t>
  </si>
  <si>
    <t xml:space="preserve">OSTERIA </t>
  </si>
  <si>
    <t xml:space="preserve">PALATA </t>
  </si>
  <si>
    <t xml:space="preserve">POSSESSIONE BOSCHETTO </t>
  </si>
  <si>
    <t xml:space="preserve">POSSESSIONE GRANDE </t>
  </si>
  <si>
    <t xml:space="preserve">POSSESSIONE PALAZZO </t>
  </si>
  <si>
    <t>SENZA FISSA DIMORA</t>
  </si>
  <si>
    <t>TOTALE COMUNE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</si>
</sst>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General_)"/>
    <numFmt numFmtId="168" formatCode="0.0%"/>
    <numFmt numFmtId="169" formatCode="\+#,##0;\-#,##0"/>
    <numFmt numFmtId="170" formatCode="#,##0.0"/>
    <numFmt numFmtId="171" formatCode="0.0"/>
    <numFmt numFmtId="172" formatCode="0.00000"/>
    <numFmt numFmtId="173" formatCode="0.000000"/>
    <numFmt numFmtId="174" formatCode="0.0000"/>
    <numFmt numFmtId="175" formatCode="0.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0\ \ \ \ "/>
    <numFmt numFmtId="197" formatCode="_-* #,##0.0_-;\-* #,##0.0_-;_-* &quot;-&quot;??_-;_-@_-"/>
    <numFmt numFmtId="198" formatCode="_-* #,##0_-;\-* #,##0_-;_-* &quot;-&quot;??_-;_-@_-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0000"/>
    <numFmt numFmtId="210" formatCode="#,##0_ ;\-#,##0\ "/>
    <numFmt numFmtId="211" formatCode="_-* #,##0.00_-;\-* #,##0.00_-;_-* &quot;-&quot;_-;_-@_-"/>
    <numFmt numFmtId="212" formatCode="0\ \ \ "/>
  </numFmts>
  <fonts count="10">
    <font>
      <sz val="12"/>
      <name val="Times New Roman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20" applyFont="1" applyBorder="1" applyAlignment="1">
      <alignment horizontal="left"/>
      <protection/>
    </xf>
    <xf numFmtId="0" fontId="1" fillId="0" borderId="0" xfId="20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 horizontal="centerContinuous"/>
      <protection/>
    </xf>
    <xf numFmtId="0" fontId="2" fillId="0" borderId="0" xfId="20" applyFont="1" applyBorder="1">
      <alignment/>
      <protection/>
    </xf>
    <xf numFmtId="0" fontId="1" fillId="0" borderId="1" xfId="20" applyFont="1" applyBorder="1" applyAlignment="1">
      <alignment horizontal="left"/>
      <protection/>
    </xf>
    <xf numFmtId="0" fontId="7" fillId="0" borderId="1" xfId="20" applyFont="1" applyBorder="1" applyAlignment="1">
      <alignment horizontal="centerContinuous"/>
      <protection/>
    </xf>
    <xf numFmtId="3" fontId="7" fillId="0" borderId="1" xfId="20" applyNumberFormat="1" applyFont="1" applyBorder="1" applyAlignment="1">
      <alignment horizontal="centerContinuous"/>
      <protection/>
    </xf>
    <xf numFmtId="0" fontId="1" fillId="0" borderId="2" xfId="20" applyFont="1" applyBorder="1" applyAlignment="1">
      <alignment horizontal="centerContinuous"/>
      <protection/>
    </xf>
    <xf numFmtId="0" fontId="2" fillId="0" borderId="3" xfId="20" applyFont="1" applyBorder="1">
      <alignment/>
      <protection/>
    </xf>
    <xf numFmtId="3" fontId="2" fillId="0" borderId="3" xfId="20" applyNumberFormat="1" applyFont="1" applyBorder="1">
      <alignment/>
      <protection/>
    </xf>
    <xf numFmtId="0" fontId="1" fillId="0" borderId="3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8" fillId="0" borderId="1" xfId="20" applyFont="1" applyBorder="1">
      <alignment/>
      <protection/>
    </xf>
    <xf numFmtId="0" fontId="8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41" fontId="2" fillId="0" borderId="0" xfId="19" applyFont="1" applyBorder="1" applyAlignment="1">
      <alignment/>
    </xf>
    <xf numFmtId="0" fontId="8" fillId="0" borderId="0" xfId="20" applyFont="1" applyBorder="1" applyAlignment="1">
      <alignment wrapText="1"/>
      <protection/>
    </xf>
    <xf numFmtId="0" fontId="8" fillId="0" borderId="0" xfId="20" applyFont="1" applyBorder="1" applyAlignment="1">
      <alignment vertical="center"/>
      <protection/>
    </xf>
    <xf numFmtId="3" fontId="2" fillId="0" borderId="0" xfId="20" applyNumberFormat="1" applyFont="1" applyBorder="1" applyAlignment="1">
      <alignment vertical="center"/>
      <protection/>
    </xf>
    <xf numFmtId="41" fontId="2" fillId="0" borderId="0" xfId="19" applyFont="1" applyBorder="1" applyAlignment="1">
      <alignment vertical="center"/>
    </xf>
    <xf numFmtId="0" fontId="8" fillId="0" borderId="3" xfId="20" applyFont="1" applyBorder="1">
      <alignment/>
      <protection/>
    </xf>
    <xf numFmtId="41" fontId="2" fillId="0" borderId="3" xfId="19" applyFont="1" applyBorder="1" applyAlignment="1">
      <alignment/>
    </xf>
    <xf numFmtId="0" fontId="2" fillId="0" borderId="0" xfId="20" applyFont="1" applyFill="1" applyBorder="1">
      <alignment/>
      <protection/>
    </xf>
    <xf numFmtId="211" fontId="2" fillId="0" borderId="0" xfId="19" applyNumberFormat="1" applyFont="1" applyBorder="1" applyAlignment="1">
      <alignment/>
    </xf>
    <xf numFmtId="211" fontId="2" fillId="0" borderId="3" xfId="19" applyNumberFormat="1" applyFont="1" applyBorder="1" applyAlignment="1">
      <alignment/>
    </xf>
    <xf numFmtId="0" fontId="2" fillId="0" borderId="1" xfId="20" applyFont="1" applyBorder="1">
      <alignment/>
      <protection/>
    </xf>
    <xf numFmtId="0" fontId="2" fillId="0" borderId="0" xfId="20" applyFont="1" applyBorder="1" applyAlignment="1">
      <alignment wrapText="1"/>
      <protection/>
    </xf>
    <xf numFmtId="0" fontId="6" fillId="0" borderId="0" xfId="0" applyFont="1" applyAlignment="1">
      <alignment/>
    </xf>
    <xf numFmtId="0" fontId="9" fillId="0" borderId="0" xfId="20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</cellXfs>
  <cellStyles count="11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popcirco95-2003" xfId="20"/>
    <cellStyle name="Percent" xfId="21"/>
    <cellStyle name="Currency" xfId="22"/>
    <cellStyle name="Valuta (0)_CIRCO1OK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8" sqref="B18"/>
    </sheetView>
  </sheetViews>
  <sheetFormatPr defaultColWidth="9.00390625" defaultRowHeight="15.75"/>
  <cols>
    <col min="1" max="1" width="24.00390625" style="0" customWidth="1"/>
    <col min="2" max="2" width="33.625" style="2" bestFit="1" customWidth="1"/>
    <col min="3" max="3" width="8.25390625" style="0" bestFit="1" customWidth="1"/>
  </cols>
  <sheetData>
    <row r="1" ht="15.75">
      <c r="A1" s="1" t="s">
        <v>0</v>
      </c>
    </row>
    <row r="2" spans="1:2" ht="15.75">
      <c r="A2" s="33" t="s">
        <v>1</v>
      </c>
      <c r="B2" s="32" t="s">
        <v>2</v>
      </c>
    </row>
    <row r="3" spans="1:2" ht="15.75">
      <c r="A3" s="33" t="s">
        <v>5</v>
      </c>
      <c r="B3" s="32">
        <v>404.35</v>
      </c>
    </row>
    <row r="4" spans="1:2" ht="15.75">
      <c r="A4" s="33" t="s">
        <v>24</v>
      </c>
      <c r="B4" s="32" t="s">
        <v>25</v>
      </c>
    </row>
    <row r="5" spans="1:2" ht="15.75">
      <c r="A5" s="33" t="s">
        <v>8</v>
      </c>
      <c r="B5" s="32" t="s">
        <v>9</v>
      </c>
    </row>
    <row r="6" spans="1:2" ht="15.75">
      <c r="A6" s="33" t="s">
        <v>12</v>
      </c>
      <c r="B6" s="32" t="s">
        <v>13</v>
      </c>
    </row>
    <row r="7" spans="1:2" ht="15.75">
      <c r="A7" s="33" t="s">
        <v>16</v>
      </c>
      <c r="B7" s="32" t="s">
        <v>17</v>
      </c>
    </row>
    <row r="8" spans="1:2" ht="15.75">
      <c r="A8" s="33" t="s">
        <v>26</v>
      </c>
      <c r="B8" s="32" t="s">
        <v>27</v>
      </c>
    </row>
    <row r="9" spans="1:2" ht="15.75">
      <c r="A9" s="33" t="s">
        <v>3</v>
      </c>
      <c r="B9" s="32" t="s">
        <v>4</v>
      </c>
    </row>
    <row r="10" spans="1:2" ht="15.75">
      <c r="A10" s="33" t="s">
        <v>6</v>
      </c>
      <c r="B10" s="32">
        <v>44100</v>
      </c>
    </row>
    <row r="11" spans="1:2" ht="15.75">
      <c r="A11" s="33" t="s">
        <v>31</v>
      </c>
      <c r="B11" s="32" t="s">
        <v>30</v>
      </c>
    </row>
    <row r="12" spans="1:2" ht="15.75">
      <c r="A12" s="33" t="s">
        <v>10</v>
      </c>
      <c r="B12" s="32" t="s">
        <v>11</v>
      </c>
    </row>
    <row r="13" spans="1:2" ht="15.75">
      <c r="A13" s="33" t="s">
        <v>14</v>
      </c>
      <c r="B13" s="32" t="s">
        <v>15</v>
      </c>
    </row>
    <row r="14" spans="1:2" ht="15.75">
      <c r="A14" s="33" t="s">
        <v>18</v>
      </c>
      <c r="B14" s="32" t="s">
        <v>19</v>
      </c>
    </row>
    <row r="15" spans="1:2" ht="15.75">
      <c r="A15" s="33" t="s">
        <v>29</v>
      </c>
      <c r="B15" s="32" t="s">
        <v>28</v>
      </c>
    </row>
    <row r="16" spans="1:2" ht="15.75">
      <c r="A16" s="33" t="s">
        <v>7</v>
      </c>
      <c r="B16" s="32" t="s">
        <v>20</v>
      </c>
    </row>
    <row r="17" spans="1:2" ht="15.75">
      <c r="A17" s="33" t="s">
        <v>23</v>
      </c>
      <c r="B17" s="32">
        <v>2326</v>
      </c>
    </row>
    <row r="18" spans="1:2" ht="15.75">
      <c r="A18" s="33" t="s">
        <v>22</v>
      </c>
      <c r="B18" s="32" t="s">
        <v>21</v>
      </c>
    </row>
    <row r="19" ht="15.75">
      <c r="A19" s="33"/>
    </row>
    <row r="20" ht="15.75">
      <c r="A20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30" sqref="D30"/>
    </sheetView>
  </sheetViews>
  <sheetFormatPr defaultColWidth="9.00390625" defaultRowHeight="15.75"/>
  <cols>
    <col min="1" max="1" width="19.25390625" style="6" customWidth="1"/>
    <col min="2" max="2" width="2.625" style="6" bestFit="1" customWidth="1"/>
    <col min="3" max="3" width="7.125" style="17" customWidth="1"/>
    <col min="4" max="13" width="9.25390625" style="6" bestFit="1" customWidth="1"/>
    <col min="14" max="14" width="9.375" style="6" customWidth="1"/>
    <col min="15" max="16384" width="8.00390625" style="6" customWidth="1"/>
  </cols>
  <sheetData>
    <row r="1" spans="1:3" ht="12.75">
      <c r="A1" s="3" t="s">
        <v>32</v>
      </c>
      <c r="B1" s="4"/>
      <c r="C1" s="5"/>
    </row>
    <row r="2" spans="1:14" ht="12.75">
      <c r="A2" s="7"/>
      <c r="B2" s="8" t="s">
        <v>33</v>
      </c>
      <c r="C2" s="9"/>
      <c r="D2" s="10" t="s">
        <v>34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1"/>
      <c r="B3" s="11"/>
      <c r="C3" s="12"/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  <c r="J3" s="14">
        <v>2002</v>
      </c>
      <c r="K3" s="14">
        <v>2003</v>
      </c>
      <c r="L3" s="14">
        <v>2004</v>
      </c>
      <c r="M3" s="14">
        <v>2005</v>
      </c>
      <c r="N3" s="13">
        <v>2006</v>
      </c>
    </row>
    <row r="4" spans="1:14" ht="12.75">
      <c r="A4" s="15" t="s">
        <v>35</v>
      </c>
      <c r="B4" s="16" t="s">
        <v>36</v>
      </c>
      <c r="C4" s="17">
        <v>349.525</v>
      </c>
      <c r="D4" s="18">
        <v>20616</v>
      </c>
      <c r="E4" s="18">
        <v>20252</v>
      </c>
      <c r="F4" s="18">
        <v>20073</v>
      </c>
      <c r="G4" s="18">
        <v>19639</v>
      </c>
      <c r="H4" s="18">
        <v>19483</v>
      </c>
      <c r="I4" s="18">
        <v>19463</v>
      </c>
      <c r="J4" s="18">
        <v>19237</v>
      </c>
      <c r="K4" s="18">
        <v>19017</v>
      </c>
      <c r="L4" s="18">
        <v>19005</v>
      </c>
      <c r="M4" s="18">
        <v>18776</v>
      </c>
      <c r="N4" s="18">
        <v>18734</v>
      </c>
    </row>
    <row r="5" spans="1:14" ht="12.75">
      <c r="A5" s="19" t="s">
        <v>37</v>
      </c>
      <c r="B5" s="16" t="s">
        <v>36</v>
      </c>
      <c r="C5" s="17">
        <v>405.816</v>
      </c>
      <c r="D5" s="18">
        <v>19435</v>
      </c>
      <c r="E5" s="18">
        <v>19056</v>
      </c>
      <c r="F5" s="18">
        <v>18785</v>
      </c>
      <c r="G5" s="18">
        <v>18555</v>
      </c>
      <c r="H5" s="18">
        <v>18177</v>
      </c>
      <c r="I5" s="18">
        <v>17999</v>
      </c>
      <c r="J5" s="18">
        <v>17671</v>
      </c>
      <c r="K5" s="18">
        <v>17466</v>
      </c>
      <c r="L5" s="18">
        <v>17228</v>
      </c>
      <c r="M5" s="18">
        <v>17045</v>
      </c>
      <c r="N5" s="18">
        <v>16949</v>
      </c>
    </row>
    <row r="6" spans="1:14" ht="12.75">
      <c r="A6" s="16" t="s">
        <v>38</v>
      </c>
      <c r="B6" s="16" t="s">
        <v>36</v>
      </c>
      <c r="C6" s="17">
        <v>2254.82</v>
      </c>
      <c r="D6" s="18">
        <v>26378</v>
      </c>
      <c r="E6" s="18">
        <v>26212</v>
      </c>
      <c r="F6" s="18">
        <v>26033</v>
      </c>
      <c r="G6" s="18">
        <v>26568</v>
      </c>
      <c r="H6" s="18">
        <v>26372</v>
      </c>
      <c r="I6" s="18">
        <v>26271</v>
      </c>
      <c r="J6" s="18">
        <v>25911</v>
      </c>
      <c r="K6" s="18">
        <v>25799</v>
      </c>
      <c r="L6" s="18">
        <v>25774</v>
      </c>
      <c r="M6" s="18">
        <v>25911</v>
      </c>
      <c r="N6" s="18">
        <v>26107</v>
      </c>
    </row>
    <row r="7" spans="1:14" ht="12.75">
      <c r="A7" s="16" t="s">
        <v>39</v>
      </c>
      <c r="B7" s="16" t="s">
        <v>36</v>
      </c>
      <c r="C7" s="17">
        <v>3983.727</v>
      </c>
      <c r="D7" s="18">
        <v>21983</v>
      </c>
      <c r="E7" s="18">
        <v>21968</v>
      </c>
      <c r="F7" s="18">
        <v>22083</v>
      </c>
      <c r="G7" s="18">
        <v>22517</v>
      </c>
      <c r="H7" s="18">
        <v>22764</v>
      </c>
      <c r="I7" s="18">
        <v>23114</v>
      </c>
      <c r="J7" s="18">
        <v>23419</v>
      </c>
      <c r="K7" s="18">
        <v>23702</v>
      </c>
      <c r="L7" s="18">
        <v>24129</v>
      </c>
      <c r="M7" s="18">
        <v>24655</v>
      </c>
      <c r="N7" s="18">
        <v>24760</v>
      </c>
    </row>
    <row r="8" spans="1:14" ht="12.75">
      <c r="A8" s="16" t="s">
        <v>40</v>
      </c>
      <c r="B8" s="16" t="s">
        <v>36</v>
      </c>
      <c r="C8" s="17">
        <v>5657.434</v>
      </c>
      <c r="D8" s="18">
        <v>13903</v>
      </c>
      <c r="E8" s="18">
        <v>13817</v>
      </c>
      <c r="F8" s="18">
        <v>13731</v>
      </c>
      <c r="G8" s="18">
        <v>13618</v>
      </c>
      <c r="H8" s="18">
        <v>13536</v>
      </c>
      <c r="I8" s="18">
        <v>13538</v>
      </c>
      <c r="J8" s="18">
        <v>13670</v>
      </c>
      <c r="K8" s="18">
        <v>13550</v>
      </c>
      <c r="L8" s="18">
        <v>13633</v>
      </c>
      <c r="M8" s="18">
        <v>13802</v>
      </c>
      <c r="N8" s="18">
        <v>13808</v>
      </c>
    </row>
    <row r="9" spans="1:14" ht="12.75">
      <c r="A9" s="16" t="s">
        <v>41</v>
      </c>
      <c r="B9" s="16" t="s">
        <v>36</v>
      </c>
      <c r="C9" s="17">
        <v>6620.348</v>
      </c>
      <c r="D9" s="18">
        <v>10557</v>
      </c>
      <c r="E9" s="18">
        <v>10556</v>
      </c>
      <c r="F9" s="18">
        <v>10566</v>
      </c>
      <c r="G9" s="18">
        <v>10535</v>
      </c>
      <c r="H9" s="18">
        <v>10667</v>
      </c>
      <c r="I9" s="18">
        <v>10700</v>
      </c>
      <c r="J9" s="18">
        <v>10746</v>
      </c>
      <c r="K9" s="18">
        <v>10889</v>
      </c>
      <c r="L9" s="18">
        <v>10853</v>
      </c>
      <c r="M9" s="18">
        <v>10852</v>
      </c>
      <c r="N9" s="18">
        <v>11035</v>
      </c>
    </row>
    <row r="10" spans="1:14" ht="12.75">
      <c r="A10" s="16" t="s">
        <v>42</v>
      </c>
      <c r="B10" s="16" t="s">
        <v>36</v>
      </c>
      <c r="C10" s="17">
        <v>9690.025</v>
      </c>
      <c r="D10" s="18">
        <v>8761</v>
      </c>
      <c r="E10" s="18">
        <v>8710</v>
      </c>
      <c r="F10" s="18">
        <v>8735</v>
      </c>
      <c r="G10" s="18">
        <v>8742</v>
      </c>
      <c r="H10" s="18">
        <v>8736</v>
      </c>
      <c r="I10" s="18">
        <v>8725</v>
      </c>
      <c r="J10" s="18">
        <v>8699</v>
      </c>
      <c r="K10" s="18">
        <v>8732</v>
      </c>
      <c r="L10" s="18">
        <v>8809</v>
      </c>
      <c r="M10" s="18">
        <v>8832</v>
      </c>
      <c r="N10" s="18">
        <v>9007</v>
      </c>
    </row>
    <row r="11" spans="1:14" ht="12.75">
      <c r="A11" s="16" t="s">
        <v>43</v>
      </c>
      <c r="B11" s="16" t="s">
        <v>36</v>
      </c>
      <c r="C11" s="17">
        <v>11493.552</v>
      </c>
      <c r="D11" s="18">
        <v>12611</v>
      </c>
      <c r="E11" s="18">
        <v>12618</v>
      </c>
      <c r="F11" s="18">
        <v>12622</v>
      </c>
      <c r="G11" s="18">
        <v>11909</v>
      </c>
      <c r="H11" s="18">
        <v>11930</v>
      </c>
      <c r="I11" s="18">
        <v>11919</v>
      </c>
      <c r="J11" s="18">
        <v>12055</v>
      </c>
      <c r="K11" s="18">
        <v>12199</v>
      </c>
      <c r="L11" s="18">
        <v>12418</v>
      </c>
      <c r="M11" s="18">
        <v>12537</v>
      </c>
      <c r="N11" s="18">
        <v>12734</v>
      </c>
    </row>
    <row r="12" spans="1:14" ht="21.75">
      <c r="A12" s="19" t="s">
        <v>44</v>
      </c>
      <c r="B12" s="20"/>
      <c r="C12" s="21"/>
      <c r="D12" s="22">
        <v>0</v>
      </c>
      <c r="E12" s="22">
        <v>0</v>
      </c>
      <c r="F12" s="22">
        <v>0</v>
      </c>
      <c r="G12" s="22">
        <v>2</v>
      </c>
      <c r="H12" s="22">
        <v>8</v>
      </c>
      <c r="I12" s="22">
        <v>3</v>
      </c>
      <c r="J12" s="22">
        <v>0</v>
      </c>
      <c r="K12" s="22">
        <v>1</v>
      </c>
      <c r="L12" s="22">
        <v>58</v>
      </c>
      <c r="M12" s="22">
        <v>61</v>
      </c>
      <c r="N12" s="22">
        <v>80</v>
      </c>
    </row>
    <row r="13" spans="1:14" ht="12.75">
      <c r="A13" s="11" t="s">
        <v>45</v>
      </c>
      <c r="B13" s="23" t="s">
        <v>36</v>
      </c>
      <c r="C13" s="12">
        <v>40435</v>
      </c>
      <c r="D13" s="24">
        <v>134244</v>
      </c>
      <c r="E13" s="24">
        <f aca="true" t="shared" si="0" ref="E13:L13">SUM(E4:E12)</f>
        <v>133189</v>
      </c>
      <c r="F13" s="24">
        <f t="shared" si="0"/>
        <v>132628</v>
      </c>
      <c r="G13" s="24">
        <f t="shared" si="0"/>
        <v>132085</v>
      </c>
      <c r="H13" s="24">
        <f t="shared" si="0"/>
        <v>131673</v>
      </c>
      <c r="I13" s="24">
        <f t="shared" si="0"/>
        <v>131732</v>
      </c>
      <c r="J13" s="24">
        <f t="shared" si="0"/>
        <v>131408</v>
      </c>
      <c r="K13" s="24">
        <f t="shared" si="0"/>
        <v>131355</v>
      </c>
      <c r="L13" s="24">
        <f t="shared" si="0"/>
        <v>131907</v>
      </c>
      <c r="M13" s="24">
        <v>132471</v>
      </c>
      <c r="N13" s="24">
        <v>133214</v>
      </c>
    </row>
    <row r="14" ht="8.25" customHeight="1">
      <c r="A14" s="25"/>
    </row>
    <row r="15" ht="8.25" customHeight="1">
      <c r="A15" s="25"/>
    </row>
    <row r="16" ht="3.75" customHeight="1"/>
    <row r="17" spans="1:14" ht="12.75">
      <c r="A17" s="7"/>
      <c r="B17" s="8" t="s">
        <v>33</v>
      </c>
      <c r="C17" s="9"/>
      <c r="D17" s="10" t="s">
        <v>46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1"/>
      <c r="B18" s="11"/>
      <c r="C18" s="12"/>
      <c r="D18" s="13">
        <v>1996</v>
      </c>
      <c r="E18" s="13">
        <v>1997</v>
      </c>
      <c r="F18" s="13">
        <v>1998</v>
      </c>
      <c r="G18" s="13">
        <v>1999</v>
      </c>
      <c r="H18" s="13">
        <v>2000</v>
      </c>
      <c r="I18" s="13">
        <v>2001</v>
      </c>
      <c r="J18" s="14">
        <v>2002</v>
      </c>
      <c r="K18" s="14">
        <v>2003</v>
      </c>
      <c r="L18" s="14">
        <v>2004</v>
      </c>
      <c r="M18" s="14">
        <v>2005</v>
      </c>
      <c r="N18" s="13">
        <v>2006</v>
      </c>
    </row>
    <row r="19" spans="1:14" ht="12.75">
      <c r="A19" s="15" t="s">
        <v>35</v>
      </c>
      <c r="B19" s="16" t="s">
        <v>36</v>
      </c>
      <c r="C19" s="17">
        <v>349.525</v>
      </c>
      <c r="D19" s="26">
        <f aca="true" t="shared" si="1" ref="D19:N19">D4/$C19</f>
        <v>58.98290537157571</v>
      </c>
      <c r="E19" s="26">
        <f t="shared" si="1"/>
        <v>57.94149202489093</v>
      </c>
      <c r="F19" s="26">
        <f t="shared" si="1"/>
        <v>57.42936842858165</v>
      </c>
      <c r="G19" s="26">
        <f t="shared" si="1"/>
        <v>56.187683284457485</v>
      </c>
      <c r="H19" s="26">
        <f t="shared" si="1"/>
        <v>55.74136327873543</v>
      </c>
      <c r="I19" s="26">
        <f t="shared" si="1"/>
        <v>55.68414276518132</v>
      </c>
      <c r="J19" s="26">
        <f t="shared" si="1"/>
        <v>55.037550962019886</v>
      </c>
      <c r="K19" s="26">
        <f t="shared" si="1"/>
        <v>54.40812531292469</v>
      </c>
      <c r="L19" s="26">
        <f t="shared" si="1"/>
        <v>54.37379300479222</v>
      </c>
      <c r="M19" s="26">
        <f t="shared" si="1"/>
        <v>53.71861812459767</v>
      </c>
      <c r="N19" s="26">
        <f t="shared" si="1"/>
        <v>53.59845504613404</v>
      </c>
    </row>
    <row r="20" spans="1:14" ht="12.75">
      <c r="A20" s="19" t="s">
        <v>37</v>
      </c>
      <c r="B20" s="16" t="s">
        <v>36</v>
      </c>
      <c r="C20" s="17">
        <v>405.816</v>
      </c>
      <c r="D20" s="26">
        <f aca="true" t="shared" si="2" ref="D20:N20">D5/$C20</f>
        <v>47.891162497289415</v>
      </c>
      <c r="E20" s="26">
        <f t="shared" si="2"/>
        <v>46.95724170560057</v>
      </c>
      <c r="F20" s="26">
        <f t="shared" si="2"/>
        <v>46.28945137697873</v>
      </c>
      <c r="G20" s="26">
        <f t="shared" si="2"/>
        <v>45.72269205748418</v>
      </c>
      <c r="H20" s="26">
        <f t="shared" si="2"/>
        <v>44.791235436749666</v>
      </c>
      <c r="I20" s="26">
        <f t="shared" si="2"/>
        <v>44.35261300687997</v>
      </c>
      <c r="J20" s="26">
        <f t="shared" si="2"/>
        <v>43.54436493386165</v>
      </c>
      <c r="K20" s="26">
        <f t="shared" si="2"/>
        <v>43.03920988822521</v>
      </c>
      <c r="L20" s="26">
        <f t="shared" si="2"/>
        <v>42.45273720109606</v>
      </c>
      <c r="M20" s="26">
        <f t="shared" si="2"/>
        <v>42.00179391645475</v>
      </c>
      <c r="N20" s="26">
        <f t="shared" si="2"/>
        <v>41.765233504839635</v>
      </c>
    </row>
    <row r="21" spans="1:14" ht="12.75">
      <c r="A21" s="16" t="s">
        <v>38</v>
      </c>
      <c r="B21" s="16" t="s">
        <v>36</v>
      </c>
      <c r="C21" s="17">
        <v>2254.82</v>
      </c>
      <c r="D21" s="26">
        <f aca="true" t="shared" si="3" ref="D21:N21">D6/$C21</f>
        <v>11.698494780071135</v>
      </c>
      <c r="E21" s="26">
        <f t="shared" si="3"/>
        <v>11.624874712837387</v>
      </c>
      <c r="F21" s="26">
        <f t="shared" si="3"/>
        <v>11.545489218651598</v>
      </c>
      <c r="G21" s="26">
        <f t="shared" si="3"/>
        <v>11.782758712447112</v>
      </c>
      <c r="H21" s="26">
        <f t="shared" si="3"/>
        <v>11.695833813785578</v>
      </c>
      <c r="I21" s="26">
        <f t="shared" si="3"/>
        <v>11.651040881312033</v>
      </c>
      <c r="J21" s="26">
        <f t="shared" si="3"/>
        <v>11.491382904178604</v>
      </c>
      <c r="K21" s="26">
        <f t="shared" si="3"/>
        <v>11.44171153351487</v>
      </c>
      <c r="L21" s="26">
        <f t="shared" si="3"/>
        <v>11.430624173991715</v>
      </c>
      <c r="M21" s="26">
        <f t="shared" si="3"/>
        <v>11.491382904178604</v>
      </c>
      <c r="N21" s="26">
        <f t="shared" si="3"/>
        <v>11.578307802840138</v>
      </c>
    </row>
    <row r="22" spans="1:14" ht="12.75">
      <c r="A22" s="16" t="s">
        <v>39</v>
      </c>
      <c r="B22" s="16" t="s">
        <v>36</v>
      </c>
      <c r="C22" s="17">
        <v>3983.727</v>
      </c>
      <c r="D22" s="26">
        <f aca="true" t="shared" si="4" ref="D22:N22">D7/$C22</f>
        <v>5.518199414769135</v>
      </c>
      <c r="E22" s="26">
        <f t="shared" si="4"/>
        <v>5.51443409651314</v>
      </c>
      <c r="F22" s="26">
        <f t="shared" si="4"/>
        <v>5.543301536475767</v>
      </c>
      <c r="G22" s="26">
        <f t="shared" si="4"/>
        <v>5.652244744682555</v>
      </c>
      <c r="H22" s="26">
        <f t="shared" si="4"/>
        <v>5.7142469852979385</v>
      </c>
      <c r="I22" s="26">
        <f t="shared" si="4"/>
        <v>5.802104411271154</v>
      </c>
      <c r="J22" s="26">
        <f t="shared" si="4"/>
        <v>5.878665882476385</v>
      </c>
      <c r="K22" s="26">
        <f t="shared" si="4"/>
        <v>5.949704886906156</v>
      </c>
      <c r="L22" s="26">
        <f t="shared" si="4"/>
        <v>6.056890946593479</v>
      </c>
      <c r="M22" s="26">
        <f t="shared" si="4"/>
        <v>6.188928106770369</v>
      </c>
      <c r="N22" s="26">
        <f t="shared" si="4"/>
        <v>6.215285334562333</v>
      </c>
    </row>
    <row r="23" spans="1:14" ht="12.75">
      <c r="A23" s="16" t="s">
        <v>40</v>
      </c>
      <c r="B23" s="16" t="s">
        <v>36</v>
      </c>
      <c r="C23" s="17">
        <v>5657.434</v>
      </c>
      <c r="D23" s="26">
        <f aca="true" t="shared" si="5" ref="D23:N23">D8/$C23</f>
        <v>2.4574745370427653</v>
      </c>
      <c r="E23" s="26">
        <f t="shared" si="5"/>
        <v>2.442273299167078</v>
      </c>
      <c r="F23" s="26">
        <f t="shared" si="5"/>
        <v>2.427072061291391</v>
      </c>
      <c r="G23" s="26">
        <f t="shared" si="5"/>
        <v>2.407098341757058</v>
      </c>
      <c r="H23" s="26">
        <f t="shared" si="5"/>
        <v>2.3926041382011705</v>
      </c>
      <c r="I23" s="26">
        <f t="shared" si="5"/>
        <v>2.39295765536107</v>
      </c>
      <c r="J23" s="26">
        <f t="shared" si="5"/>
        <v>2.41628978791445</v>
      </c>
      <c r="K23" s="26">
        <f t="shared" si="5"/>
        <v>2.395078758320468</v>
      </c>
      <c r="L23" s="26">
        <f t="shared" si="5"/>
        <v>2.409749720456306</v>
      </c>
      <c r="M23" s="26">
        <f t="shared" si="5"/>
        <v>2.43962192046783</v>
      </c>
      <c r="N23" s="26">
        <f t="shared" si="5"/>
        <v>2.4406824719475293</v>
      </c>
    </row>
    <row r="24" spans="1:14" ht="12.75">
      <c r="A24" s="16" t="s">
        <v>41</v>
      </c>
      <c r="B24" s="16" t="s">
        <v>36</v>
      </c>
      <c r="C24" s="17">
        <v>6620.348</v>
      </c>
      <c r="D24" s="26">
        <f aca="true" t="shared" si="6" ref="D24:N24">D9/$C24</f>
        <v>1.5946291645091768</v>
      </c>
      <c r="E24" s="26">
        <f t="shared" si="6"/>
        <v>1.5944781150477285</v>
      </c>
      <c r="F24" s="26">
        <f t="shared" si="6"/>
        <v>1.5959886096622111</v>
      </c>
      <c r="G24" s="26">
        <f t="shared" si="6"/>
        <v>1.5913060763573155</v>
      </c>
      <c r="H24" s="26">
        <f t="shared" si="6"/>
        <v>1.6112446052684843</v>
      </c>
      <c r="I24" s="26">
        <f t="shared" si="6"/>
        <v>1.6162292374962766</v>
      </c>
      <c r="J24" s="26">
        <f t="shared" si="6"/>
        <v>1.6231775127228962</v>
      </c>
      <c r="K24" s="26">
        <f t="shared" si="6"/>
        <v>1.644777585709996</v>
      </c>
      <c r="L24" s="26">
        <f t="shared" si="6"/>
        <v>1.639339805097859</v>
      </c>
      <c r="M24" s="26">
        <f t="shared" si="6"/>
        <v>1.6391887556364106</v>
      </c>
      <c r="N24" s="26">
        <f t="shared" si="6"/>
        <v>1.6668308070814404</v>
      </c>
    </row>
    <row r="25" spans="1:14" ht="12.75">
      <c r="A25" s="16" t="s">
        <v>42</v>
      </c>
      <c r="B25" s="16" t="s">
        <v>36</v>
      </c>
      <c r="C25" s="17">
        <v>9690.025</v>
      </c>
      <c r="D25" s="26">
        <f aca="true" t="shared" si="7" ref="D25:N25">D10/$C25</f>
        <v>0.9041256343507886</v>
      </c>
      <c r="E25" s="26">
        <f t="shared" si="7"/>
        <v>0.8988624900348554</v>
      </c>
      <c r="F25" s="26">
        <f t="shared" si="7"/>
        <v>0.9014424627387443</v>
      </c>
      <c r="G25" s="26">
        <f t="shared" si="7"/>
        <v>0.9021648550958331</v>
      </c>
      <c r="H25" s="26">
        <f t="shared" si="7"/>
        <v>0.9015456616468998</v>
      </c>
      <c r="I25" s="26">
        <f t="shared" si="7"/>
        <v>0.9004104736571887</v>
      </c>
      <c r="J25" s="26">
        <f t="shared" si="7"/>
        <v>0.8977273020451444</v>
      </c>
      <c r="K25" s="26">
        <f t="shared" si="7"/>
        <v>0.9011328660142776</v>
      </c>
      <c r="L25" s="26">
        <f t="shared" si="7"/>
        <v>0.9090791819422551</v>
      </c>
      <c r="M25" s="26">
        <f t="shared" si="7"/>
        <v>0.9114527568298327</v>
      </c>
      <c r="N25" s="26">
        <f t="shared" si="7"/>
        <v>0.9295125657570543</v>
      </c>
    </row>
    <row r="26" spans="1:14" ht="12.75">
      <c r="A26" s="16" t="s">
        <v>43</v>
      </c>
      <c r="B26" s="16" t="s">
        <v>36</v>
      </c>
      <c r="C26" s="17">
        <v>11493.552</v>
      </c>
      <c r="D26" s="26">
        <f aca="true" t="shared" si="8" ref="D26:N26">D11/$C26</f>
        <v>1.0972239043247902</v>
      </c>
      <c r="E26" s="26">
        <f t="shared" si="8"/>
        <v>1.0978329414614385</v>
      </c>
      <c r="F26" s="26">
        <f t="shared" si="8"/>
        <v>1.0981809626823806</v>
      </c>
      <c r="G26" s="26">
        <f t="shared" si="8"/>
        <v>1.0361461800494747</v>
      </c>
      <c r="H26" s="26">
        <f t="shared" si="8"/>
        <v>1.03797329145942</v>
      </c>
      <c r="I26" s="26">
        <f t="shared" si="8"/>
        <v>1.0370162331018296</v>
      </c>
      <c r="J26" s="26">
        <f t="shared" si="8"/>
        <v>1.0488489546138566</v>
      </c>
      <c r="K26" s="26">
        <f t="shared" si="8"/>
        <v>1.0613777185677675</v>
      </c>
      <c r="L26" s="26">
        <f t="shared" si="8"/>
        <v>1.0804318804143402</v>
      </c>
      <c r="M26" s="26">
        <f t="shared" si="8"/>
        <v>1.0907855117373637</v>
      </c>
      <c r="N26" s="26">
        <f t="shared" si="8"/>
        <v>1.1079255568687556</v>
      </c>
    </row>
    <row r="27" spans="1:14" ht="12.75">
      <c r="A27" s="11" t="s">
        <v>45</v>
      </c>
      <c r="B27" s="23" t="s">
        <v>36</v>
      </c>
      <c r="C27" s="12">
        <v>40435</v>
      </c>
      <c r="D27" s="27">
        <f aca="true" t="shared" si="9" ref="D27:N27">D13/$C27</f>
        <v>3.3199950537900333</v>
      </c>
      <c r="E27" s="27">
        <f t="shared" si="9"/>
        <v>3.2939037962161493</v>
      </c>
      <c r="F27" s="27">
        <f t="shared" si="9"/>
        <v>3.2800296772597997</v>
      </c>
      <c r="G27" s="27">
        <f t="shared" si="9"/>
        <v>3.266600717200445</v>
      </c>
      <c r="H27" s="27">
        <f t="shared" si="9"/>
        <v>3.2564115246692222</v>
      </c>
      <c r="I27" s="27">
        <f t="shared" si="9"/>
        <v>3.257870656609373</v>
      </c>
      <c r="J27" s="27">
        <f t="shared" si="9"/>
        <v>3.24985779646346</v>
      </c>
      <c r="K27" s="27">
        <f t="shared" si="9"/>
        <v>3.2485470508223075</v>
      </c>
      <c r="L27" s="27">
        <f t="shared" si="9"/>
        <v>3.2621985903301596</v>
      </c>
      <c r="M27" s="27">
        <f t="shared" si="9"/>
        <v>3.2761469024360084</v>
      </c>
      <c r="N27" s="27">
        <f t="shared" si="9"/>
        <v>3.294522072461976</v>
      </c>
    </row>
    <row r="28" ht="12.75">
      <c r="A28" s="25" t="s">
        <v>47</v>
      </c>
    </row>
    <row r="29" ht="12.75">
      <c r="A29" s="6" t="s">
        <v>48</v>
      </c>
    </row>
  </sheetData>
  <printOptions horizontalCentered="1"/>
  <pageMargins left="0.7874015748031497" right="0.7874015748031497" top="1.9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C21" sqref="C21"/>
    </sheetView>
  </sheetViews>
  <sheetFormatPr defaultColWidth="9.00390625" defaultRowHeight="15.75"/>
  <cols>
    <col min="1" max="1" width="23.125" style="6" customWidth="1"/>
    <col min="2" max="10" width="9.25390625" style="6" bestFit="1" customWidth="1"/>
    <col min="11" max="11" width="9.375" style="6" customWidth="1"/>
    <col min="12" max="16384" width="8.00390625" style="6" customWidth="1"/>
  </cols>
  <sheetData>
    <row r="1" ht="12.75">
      <c r="A1" s="3" t="s">
        <v>49</v>
      </c>
    </row>
    <row r="2" spans="1:11" ht="12.75">
      <c r="A2" s="7"/>
      <c r="B2" s="10" t="s">
        <v>50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1"/>
      <c r="B3" s="13">
        <v>1997</v>
      </c>
      <c r="C3" s="13">
        <v>1998</v>
      </c>
      <c r="D3" s="13" t="s">
        <v>51</v>
      </c>
      <c r="E3" s="13">
        <v>2000</v>
      </c>
      <c r="F3" s="13">
        <v>2001</v>
      </c>
      <c r="G3" s="14">
        <v>2002</v>
      </c>
      <c r="H3" s="14">
        <v>2003</v>
      </c>
      <c r="I3" s="14">
        <v>2004</v>
      </c>
      <c r="J3" s="14">
        <v>2005</v>
      </c>
      <c r="K3" s="13">
        <v>2006</v>
      </c>
    </row>
    <row r="4" spans="1:11" ht="18" customHeight="1">
      <c r="A4" s="28" t="s">
        <v>35</v>
      </c>
      <c r="B4" s="18">
        <v>9705</v>
      </c>
      <c r="C4" s="18">
        <v>9711</v>
      </c>
      <c r="D4" s="18">
        <v>9680</v>
      </c>
      <c r="E4" s="18">
        <v>9717</v>
      </c>
      <c r="F4" s="18">
        <v>9886</v>
      </c>
      <c r="G4" s="18">
        <v>9725</v>
      </c>
      <c r="H4" s="18">
        <v>9698</v>
      </c>
      <c r="I4" s="18">
        <v>9814</v>
      </c>
      <c r="J4" s="18">
        <v>9881</v>
      </c>
      <c r="K4" s="18">
        <v>9973</v>
      </c>
    </row>
    <row r="5" spans="1:11" ht="12.75">
      <c r="A5" s="29" t="s">
        <v>37</v>
      </c>
      <c r="B5" s="18">
        <v>8684</v>
      </c>
      <c r="C5" s="18">
        <v>8677</v>
      </c>
      <c r="D5" s="18">
        <v>8652</v>
      </c>
      <c r="E5" s="18">
        <v>8631</v>
      </c>
      <c r="F5" s="18">
        <v>8620</v>
      </c>
      <c r="G5" s="18">
        <v>8567</v>
      </c>
      <c r="H5" s="18">
        <v>8586</v>
      </c>
      <c r="I5" s="18">
        <v>8567</v>
      </c>
      <c r="J5" s="18">
        <v>8571</v>
      </c>
      <c r="K5" s="18">
        <v>8673</v>
      </c>
    </row>
    <row r="6" spans="1:11" ht="12.75">
      <c r="A6" s="6" t="s">
        <v>52</v>
      </c>
      <c r="B6" s="18">
        <v>10914</v>
      </c>
      <c r="C6" s="18">
        <v>10956</v>
      </c>
      <c r="D6" s="18">
        <v>11317</v>
      </c>
      <c r="E6" s="18">
        <v>11438</v>
      </c>
      <c r="F6" s="18">
        <v>11170</v>
      </c>
      <c r="G6" s="18">
        <v>11530</v>
      </c>
      <c r="H6" s="18">
        <v>11621</v>
      </c>
      <c r="I6" s="18">
        <v>11765</v>
      </c>
      <c r="J6" s="18">
        <v>12026</v>
      </c>
      <c r="K6" s="18">
        <v>12245</v>
      </c>
    </row>
    <row r="7" spans="1:11" ht="12.75">
      <c r="A7" s="6" t="s">
        <v>39</v>
      </c>
      <c r="B7" s="18">
        <v>8730</v>
      </c>
      <c r="C7" s="18">
        <v>8872</v>
      </c>
      <c r="D7" s="18">
        <v>9067</v>
      </c>
      <c r="E7" s="18">
        <v>9288</v>
      </c>
      <c r="F7" s="18">
        <v>9510</v>
      </c>
      <c r="G7" s="18">
        <v>9766</v>
      </c>
      <c r="H7" s="18">
        <v>9986</v>
      </c>
      <c r="I7" s="18">
        <v>10316</v>
      </c>
      <c r="J7" s="18">
        <v>10730</v>
      </c>
      <c r="K7" s="18">
        <v>10950</v>
      </c>
    </row>
    <row r="8" spans="1:11" ht="12.75">
      <c r="A8" s="6" t="s">
        <v>40</v>
      </c>
      <c r="B8" s="18">
        <v>5788</v>
      </c>
      <c r="C8" s="18">
        <v>5802</v>
      </c>
      <c r="D8" s="18">
        <v>5805</v>
      </c>
      <c r="E8" s="18">
        <v>5833</v>
      </c>
      <c r="F8" s="18">
        <v>5863</v>
      </c>
      <c r="G8" s="18">
        <v>5986</v>
      </c>
      <c r="H8" s="18">
        <v>6007</v>
      </c>
      <c r="I8" s="18">
        <v>6093</v>
      </c>
      <c r="J8" s="18">
        <v>6212</v>
      </c>
      <c r="K8" s="18">
        <v>6272</v>
      </c>
    </row>
    <row r="9" spans="1:11" ht="12.75">
      <c r="A9" s="6" t="s">
        <v>41</v>
      </c>
      <c r="B9" s="18">
        <v>4190</v>
      </c>
      <c r="C9" s="18">
        <v>4220</v>
      </c>
      <c r="D9" s="18">
        <v>4251</v>
      </c>
      <c r="E9" s="18">
        <v>4337</v>
      </c>
      <c r="F9" s="18">
        <v>4397</v>
      </c>
      <c r="G9" s="18">
        <v>4475</v>
      </c>
      <c r="H9" s="18">
        <v>4603</v>
      </c>
      <c r="I9" s="18">
        <v>4686</v>
      </c>
      <c r="J9" s="18">
        <v>4758</v>
      </c>
      <c r="K9" s="18">
        <v>4892</v>
      </c>
    </row>
    <row r="10" spans="1:11" ht="12.75">
      <c r="A10" s="6" t="s">
        <v>42</v>
      </c>
      <c r="B10" s="18">
        <v>3342</v>
      </c>
      <c r="C10" s="18">
        <v>3382</v>
      </c>
      <c r="D10" s="18">
        <v>3405</v>
      </c>
      <c r="E10" s="18">
        <v>3415</v>
      </c>
      <c r="F10" s="18">
        <v>3368</v>
      </c>
      <c r="G10" s="18">
        <v>3469</v>
      </c>
      <c r="H10" s="18">
        <v>3529</v>
      </c>
      <c r="I10" s="18">
        <v>3596</v>
      </c>
      <c r="J10" s="18">
        <v>3626</v>
      </c>
      <c r="K10" s="18">
        <v>3734</v>
      </c>
    </row>
    <row r="11" spans="1:11" ht="12.75">
      <c r="A11" s="6" t="s">
        <v>60</v>
      </c>
      <c r="B11" s="18">
        <v>4947</v>
      </c>
      <c r="C11" s="18">
        <v>4997</v>
      </c>
      <c r="D11" s="18">
        <v>4737</v>
      </c>
      <c r="E11" s="18">
        <v>4788</v>
      </c>
      <c r="F11" s="18">
        <v>5202</v>
      </c>
      <c r="G11" s="18">
        <v>4929</v>
      </c>
      <c r="H11" s="18">
        <v>5034</v>
      </c>
      <c r="I11" s="18">
        <v>5199</v>
      </c>
      <c r="J11" s="18">
        <v>5305</v>
      </c>
      <c r="K11" s="18">
        <v>5442</v>
      </c>
    </row>
    <row r="12" spans="1:11" ht="25.5">
      <c r="A12" s="29" t="s">
        <v>61</v>
      </c>
      <c r="B12" s="18">
        <v>0</v>
      </c>
      <c r="C12" s="18">
        <v>0</v>
      </c>
      <c r="D12" s="18"/>
      <c r="E12" s="18"/>
      <c r="F12" s="18"/>
      <c r="G12" s="18"/>
      <c r="H12" s="18"/>
      <c r="I12" s="18">
        <v>36</v>
      </c>
      <c r="J12" s="18">
        <v>38</v>
      </c>
      <c r="K12" s="18">
        <v>53</v>
      </c>
    </row>
    <row r="13" spans="1:11" ht="12.75">
      <c r="A13" s="11" t="s">
        <v>45</v>
      </c>
      <c r="B13" s="24">
        <f aca="true" t="shared" si="0" ref="B13:K13">SUM(B4:B12)</f>
        <v>56300</v>
      </c>
      <c r="C13" s="24">
        <f t="shared" si="0"/>
        <v>56617</v>
      </c>
      <c r="D13" s="24">
        <f t="shared" si="0"/>
        <v>56914</v>
      </c>
      <c r="E13" s="24">
        <f t="shared" si="0"/>
        <v>57447</v>
      </c>
      <c r="F13" s="24">
        <f t="shared" si="0"/>
        <v>58016</v>
      </c>
      <c r="G13" s="24">
        <f t="shared" si="0"/>
        <v>58447</v>
      </c>
      <c r="H13" s="24">
        <f t="shared" si="0"/>
        <v>59064</v>
      </c>
      <c r="I13" s="24">
        <f t="shared" si="0"/>
        <v>60072</v>
      </c>
      <c r="J13" s="24">
        <f t="shared" si="0"/>
        <v>61147</v>
      </c>
      <c r="K13" s="24">
        <f t="shared" si="0"/>
        <v>62234</v>
      </c>
    </row>
    <row r="14" ht="12.75">
      <c r="A14" s="30" t="s">
        <v>53</v>
      </c>
    </row>
    <row r="15" ht="12.75">
      <c r="A15" s="25" t="s">
        <v>58</v>
      </c>
    </row>
    <row r="16" ht="12.75">
      <c r="A16" s="6" t="s">
        <v>59</v>
      </c>
    </row>
  </sheetData>
  <printOptions horizontalCentered="1"/>
  <pageMargins left="0.7874015748031497" right="0.7874015748031497" top="1.9" bottom="0.6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D24" sqref="D24"/>
    </sheetView>
  </sheetViews>
  <sheetFormatPr defaultColWidth="9.00390625" defaultRowHeight="15.75"/>
  <cols>
    <col min="1" max="1" width="23.125" style="6" customWidth="1"/>
    <col min="2" max="10" width="9.25390625" style="6" bestFit="1" customWidth="1"/>
    <col min="11" max="11" width="9.375" style="6" customWidth="1"/>
    <col min="12" max="16384" width="8.00390625" style="6" customWidth="1"/>
  </cols>
  <sheetData>
    <row r="1" ht="12.75">
      <c r="A1" s="31" t="s">
        <v>54</v>
      </c>
    </row>
    <row r="2" spans="1:11" ht="12.75">
      <c r="A2" s="7"/>
      <c r="B2" s="10" t="s">
        <v>55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1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4">
        <v>6</v>
      </c>
      <c r="H3" s="14">
        <v>7</v>
      </c>
      <c r="I3" s="14">
        <v>8</v>
      </c>
      <c r="J3" s="14" t="s">
        <v>56</v>
      </c>
      <c r="K3" s="13" t="s">
        <v>57</v>
      </c>
    </row>
    <row r="4" spans="1:11" ht="18" customHeight="1">
      <c r="A4" s="28" t="s">
        <v>35</v>
      </c>
      <c r="B4" s="18">
        <v>5002</v>
      </c>
      <c r="C4" s="18">
        <v>2719</v>
      </c>
      <c r="D4" s="18">
        <v>1382</v>
      </c>
      <c r="E4" s="18">
        <v>713</v>
      </c>
      <c r="F4" s="18">
        <v>129</v>
      </c>
      <c r="G4" s="18">
        <v>23</v>
      </c>
      <c r="H4" s="18">
        <v>3</v>
      </c>
      <c r="I4" s="18">
        <v>1</v>
      </c>
      <c r="J4" s="18">
        <v>1</v>
      </c>
      <c r="K4" s="18">
        <f aca="true" t="shared" si="0" ref="K4:K12">SUM(B4:J4)</f>
        <v>9973</v>
      </c>
    </row>
    <row r="5" spans="1:11" ht="12.75">
      <c r="A5" s="29" t="s">
        <v>37</v>
      </c>
      <c r="B5" s="18">
        <v>3690</v>
      </c>
      <c r="C5" s="18">
        <v>2694</v>
      </c>
      <c r="D5" s="18">
        <v>1490</v>
      </c>
      <c r="E5" s="18">
        <v>663</v>
      </c>
      <c r="F5" s="18">
        <v>106</v>
      </c>
      <c r="G5" s="18">
        <v>21</v>
      </c>
      <c r="H5" s="18">
        <v>5</v>
      </c>
      <c r="I5" s="18">
        <v>3</v>
      </c>
      <c r="J5" s="18">
        <v>1</v>
      </c>
      <c r="K5" s="18">
        <f t="shared" si="0"/>
        <v>8673</v>
      </c>
    </row>
    <row r="6" spans="1:11" ht="12.75">
      <c r="A6" s="6" t="s">
        <v>52</v>
      </c>
      <c r="B6" s="18">
        <v>4129</v>
      </c>
      <c r="C6" s="18">
        <v>4324</v>
      </c>
      <c r="D6" s="18">
        <v>2474</v>
      </c>
      <c r="E6" s="18">
        <v>1084</v>
      </c>
      <c r="F6" s="18">
        <v>181</v>
      </c>
      <c r="G6" s="18">
        <v>40</v>
      </c>
      <c r="H6" s="18">
        <v>6</v>
      </c>
      <c r="I6" s="18">
        <v>7</v>
      </c>
      <c r="J6" s="18">
        <v>0</v>
      </c>
      <c r="K6" s="18">
        <f t="shared" si="0"/>
        <v>12245</v>
      </c>
    </row>
    <row r="7" spans="1:11" ht="12.75">
      <c r="A7" s="6" t="s">
        <v>39</v>
      </c>
      <c r="B7" s="18">
        <v>3295</v>
      </c>
      <c r="C7" s="18">
        <v>3477</v>
      </c>
      <c r="D7" s="18">
        <v>2649</v>
      </c>
      <c r="E7" s="18">
        <v>1293</v>
      </c>
      <c r="F7" s="18">
        <v>189</v>
      </c>
      <c r="G7" s="18">
        <v>36</v>
      </c>
      <c r="H7" s="18">
        <v>8</v>
      </c>
      <c r="I7" s="18">
        <v>1</v>
      </c>
      <c r="J7" s="18">
        <v>2</v>
      </c>
      <c r="K7" s="18">
        <f t="shared" si="0"/>
        <v>10950</v>
      </c>
    </row>
    <row r="8" spans="1:11" ht="12.75">
      <c r="A8" s="6" t="s">
        <v>40</v>
      </c>
      <c r="B8" s="18">
        <v>1934</v>
      </c>
      <c r="C8" s="18">
        <v>2144</v>
      </c>
      <c r="D8" s="18">
        <v>1445</v>
      </c>
      <c r="E8" s="18">
        <v>596</v>
      </c>
      <c r="F8" s="18">
        <v>116</v>
      </c>
      <c r="G8" s="18">
        <v>28</v>
      </c>
      <c r="H8" s="18">
        <v>7</v>
      </c>
      <c r="I8" s="18">
        <v>0</v>
      </c>
      <c r="J8" s="18">
        <v>2</v>
      </c>
      <c r="K8" s="18">
        <f t="shared" si="0"/>
        <v>6272</v>
      </c>
    </row>
    <row r="9" spans="1:11" ht="12.75">
      <c r="A9" s="6" t="s">
        <v>41</v>
      </c>
      <c r="B9" s="18">
        <v>1468</v>
      </c>
      <c r="C9" s="18">
        <v>1683</v>
      </c>
      <c r="D9" s="18">
        <v>1138</v>
      </c>
      <c r="E9" s="18">
        <v>483</v>
      </c>
      <c r="F9" s="18">
        <v>94</v>
      </c>
      <c r="G9" s="18">
        <v>16</v>
      </c>
      <c r="H9" s="18">
        <v>9</v>
      </c>
      <c r="I9" s="18">
        <v>0</v>
      </c>
      <c r="J9" s="18">
        <v>1</v>
      </c>
      <c r="K9" s="18">
        <f t="shared" si="0"/>
        <v>4892</v>
      </c>
    </row>
    <row r="10" spans="1:11" ht="12.75">
      <c r="A10" s="6" t="s">
        <v>42</v>
      </c>
      <c r="B10" s="18">
        <v>861</v>
      </c>
      <c r="C10" s="18">
        <v>1233</v>
      </c>
      <c r="D10" s="18">
        <v>1042</v>
      </c>
      <c r="E10" s="18">
        <v>478</v>
      </c>
      <c r="F10" s="18">
        <v>92</v>
      </c>
      <c r="G10" s="18">
        <v>21</v>
      </c>
      <c r="H10" s="18">
        <v>7</v>
      </c>
      <c r="I10" s="18">
        <v>0</v>
      </c>
      <c r="J10" s="18">
        <v>0</v>
      </c>
      <c r="K10" s="18">
        <f t="shared" si="0"/>
        <v>3734</v>
      </c>
    </row>
    <row r="11" spans="1:11" ht="12.75">
      <c r="A11" s="6" t="s">
        <v>60</v>
      </c>
      <c r="B11" s="18">
        <v>1501</v>
      </c>
      <c r="C11" s="18">
        <v>1744</v>
      </c>
      <c r="D11" s="18">
        <v>1343</v>
      </c>
      <c r="E11" s="18">
        <v>654</v>
      </c>
      <c r="F11" s="18">
        <v>147</v>
      </c>
      <c r="G11" s="18">
        <v>40</v>
      </c>
      <c r="H11" s="18">
        <v>8</v>
      </c>
      <c r="I11" s="18">
        <v>2</v>
      </c>
      <c r="J11" s="18">
        <v>3</v>
      </c>
      <c r="K11" s="18">
        <f t="shared" si="0"/>
        <v>5442</v>
      </c>
    </row>
    <row r="12" spans="1:11" ht="25.5">
      <c r="A12" s="29" t="s">
        <v>61</v>
      </c>
      <c r="B12" s="18">
        <v>44</v>
      </c>
      <c r="C12" s="18">
        <v>2</v>
      </c>
      <c r="D12" s="18">
        <v>2</v>
      </c>
      <c r="E12" s="18">
        <v>3</v>
      </c>
      <c r="F12" s="18">
        <v>0</v>
      </c>
      <c r="G12" s="18">
        <v>0</v>
      </c>
      <c r="H12" s="18">
        <v>2</v>
      </c>
      <c r="I12" s="18">
        <v>0</v>
      </c>
      <c r="J12" s="18">
        <v>0</v>
      </c>
      <c r="K12" s="18">
        <f t="shared" si="0"/>
        <v>53</v>
      </c>
    </row>
    <row r="13" spans="1:11" ht="12.75">
      <c r="A13" s="11" t="s">
        <v>45</v>
      </c>
      <c r="B13" s="24">
        <f aca="true" t="shared" si="1" ref="B13:K13">SUM(B4:B12)</f>
        <v>21924</v>
      </c>
      <c r="C13" s="24">
        <f t="shared" si="1"/>
        <v>20020</v>
      </c>
      <c r="D13" s="24">
        <f t="shared" si="1"/>
        <v>12965</v>
      </c>
      <c r="E13" s="24">
        <f t="shared" si="1"/>
        <v>5967</v>
      </c>
      <c r="F13" s="24">
        <f t="shared" si="1"/>
        <v>1054</v>
      </c>
      <c r="G13" s="24">
        <f t="shared" si="1"/>
        <v>225</v>
      </c>
      <c r="H13" s="24">
        <f t="shared" si="1"/>
        <v>55</v>
      </c>
      <c r="I13" s="24">
        <f t="shared" si="1"/>
        <v>14</v>
      </c>
      <c r="J13" s="24">
        <f t="shared" si="1"/>
        <v>10</v>
      </c>
      <c r="K13" s="24">
        <f t="shared" si="1"/>
        <v>62234</v>
      </c>
    </row>
    <row r="15" ht="12.75">
      <c r="A15" s="25" t="s">
        <v>58</v>
      </c>
    </row>
    <row r="16" ht="12.75">
      <c r="A16" s="6" t="s">
        <v>59</v>
      </c>
    </row>
  </sheetData>
  <printOptions horizontalCentered="1"/>
  <pageMargins left="0.7874015748031497" right="0.7874015748031497" top="1.9" bottom="0.6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4"/>
  <sheetViews>
    <sheetView showGridLines="0" zoomScale="75" zoomScaleNormal="75" workbookViewId="0" topLeftCell="A1">
      <selection activeCell="I20" sqref="I20"/>
    </sheetView>
  </sheetViews>
  <sheetFormatPr defaultColWidth="9.00390625" defaultRowHeight="15.75"/>
  <cols>
    <col min="1" max="1" width="36.125" style="53" customWidth="1"/>
    <col min="2" max="4" width="9.00390625" style="35" customWidth="1"/>
    <col min="5" max="5" width="2.75390625" style="35" customWidth="1"/>
    <col min="6" max="16384" width="9.00390625" style="35" customWidth="1"/>
  </cols>
  <sheetData>
    <row r="1" ht="12.75">
      <c r="A1" s="34" t="s">
        <v>62</v>
      </c>
    </row>
    <row r="2" spans="1:6" ht="12.75">
      <c r="A2" s="34" t="s">
        <v>63</v>
      </c>
      <c r="B2" s="36"/>
      <c r="C2" s="36"/>
      <c r="D2" s="36"/>
      <c r="F2" s="34"/>
    </row>
    <row r="3" spans="1:6" ht="15.75" customHeight="1">
      <c r="A3" s="37" t="s">
        <v>64</v>
      </c>
      <c r="B3" s="38" t="s">
        <v>65</v>
      </c>
      <c r="C3" s="38"/>
      <c r="D3" s="39" t="s">
        <v>45</v>
      </c>
      <c r="E3" s="40"/>
      <c r="F3" s="41" t="s">
        <v>66</v>
      </c>
    </row>
    <row r="4" spans="1:6" ht="12.75">
      <c r="A4" s="42"/>
      <c r="B4" s="43" t="s">
        <v>67</v>
      </c>
      <c r="C4" s="43" t="s">
        <v>68</v>
      </c>
      <c r="D4" s="44"/>
      <c r="E4" s="45"/>
      <c r="F4" s="46"/>
    </row>
    <row r="5" spans="1:6" ht="12.75">
      <c r="A5" s="47" t="s">
        <v>69</v>
      </c>
      <c r="B5" s="48">
        <v>8338</v>
      </c>
      <c r="C5" s="48">
        <v>10396</v>
      </c>
      <c r="D5" s="48">
        <v>18734</v>
      </c>
      <c r="F5" s="49">
        <v>9973</v>
      </c>
    </row>
    <row r="6" spans="1:6" ht="12.75">
      <c r="A6" s="50" t="s">
        <v>45</v>
      </c>
      <c r="B6" s="51">
        <v>8338</v>
      </c>
      <c r="C6" s="51">
        <v>10396</v>
      </c>
      <c r="D6" s="51">
        <v>18734</v>
      </c>
      <c r="E6" s="45"/>
      <c r="F6" s="52">
        <v>9973</v>
      </c>
    </row>
    <row r="8" spans="1:6" ht="12.75">
      <c r="A8" s="34" t="s">
        <v>70</v>
      </c>
      <c r="B8" s="36"/>
      <c r="C8" s="36"/>
      <c r="D8" s="36"/>
      <c r="F8" s="34"/>
    </row>
    <row r="9" spans="1:6" ht="15.75" customHeight="1">
      <c r="A9" s="37" t="s">
        <v>64</v>
      </c>
      <c r="B9" s="38" t="s">
        <v>65</v>
      </c>
      <c r="C9" s="38"/>
      <c r="D9" s="39" t="s">
        <v>45</v>
      </c>
      <c r="E9" s="40"/>
      <c r="F9" s="41" t="s">
        <v>66</v>
      </c>
    </row>
    <row r="10" spans="1:6" ht="12.75">
      <c r="A10" s="42"/>
      <c r="B10" s="43" t="s">
        <v>67</v>
      </c>
      <c r="C10" s="43" t="s">
        <v>68</v>
      </c>
      <c r="D10" s="44"/>
      <c r="E10" s="45"/>
      <c r="F10" s="46"/>
    </row>
    <row r="11" spans="1:6" ht="12.75">
      <c r="A11" s="47" t="s">
        <v>69</v>
      </c>
      <c r="B11" s="48">
        <v>7597</v>
      </c>
      <c r="C11" s="48">
        <v>9352</v>
      </c>
      <c r="D11" s="48">
        <v>16949</v>
      </c>
      <c r="F11" s="49">
        <v>8673</v>
      </c>
    </row>
    <row r="12" spans="1:6" ht="12.75">
      <c r="A12" s="50" t="s">
        <v>45</v>
      </c>
      <c r="B12" s="51">
        <v>7597</v>
      </c>
      <c r="C12" s="51">
        <v>9352</v>
      </c>
      <c r="D12" s="51">
        <v>16949</v>
      </c>
      <c r="E12" s="45"/>
      <c r="F12" s="52">
        <v>8673</v>
      </c>
    </row>
    <row r="14" spans="1:6" ht="12.75">
      <c r="A14" s="34" t="s">
        <v>71</v>
      </c>
      <c r="B14" s="36"/>
      <c r="C14" s="36"/>
      <c r="D14" s="36"/>
      <c r="F14" s="34"/>
    </row>
    <row r="15" spans="1:6" ht="15.75" customHeight="1">
      <c r="A15" s="37" t="s">
        <v>64</v>
      </c>
      <c r="B15" s="38" t="s">
        <v>65</v>
      </c>
      <c r="C15" s="38"/>
      <c r="D15" s="39" t="s">
        <v>45</v>
      </c>
      <c r="E15" s="40"/>
      <c r="F15" s="41" t="s">
        <v>66</v>
      </c>
    </row>
    <row r="16" spans="1:6" ht="12.75">
      <c r="A16" s="42"/>
      <c r="B16" s="43" t="s">
        <v>67</v>
      </c>
      <c r="C16" s="43" t="s">
        <v>68</v>
      </c>
      <c r="D16" s="44"/>
      <c r="E16" s="45"/>
      <c r="F16" s="46"/>
    </row>
    <row r="17" spans="1:6" ht="12.75">
      <c r="A17" s="47" t="s">
        <v>69</v>
      </c>
      <c r="B17" s="48">
        <v>11667</v>
      </c>
      <c r="C17" s="48">
        <v>13603</v>
      </c>
      <c r="D17" s="48">
        <v>25270</v>
      </c>
      <c r="F17" s="49">
        <v>11883</v>
      </c>
    </row>
    <row r="18" spans="1:6" ht="24" customHeight="1">
      <c r="A18" s="53" t="s">
        <v>72</v>
      </c>
      <c r="B18" s="48">
        <v>10</v>
      </c>
      <c r="C18" s="48">
        <v>12</v>
      </c>
      <c r="D18" s="48">
        <v>22</v>
      </c>
      <c r="F18" s="49">
        <v>8</v>
      </c>
    </row>
    <row r="19" spans="1:6" ht="12.75">
      <c r="A19" s="54" t="s">
        <v>73</v>
      </c>
      <c r="B19" s="48">
        <v>182</v>
      </c>
      <c r="C19" s="48">
        <v>192</v>
      </c>
      <c r="D19" s="48">
        <v>374</v>
      </c>
      <c r="F19" s="49">
        <v>162</v>
      </c>
    </row>
    <row r="20" spans="1:6" ht="12.75">
      <c r="A20" s="54" t="s">
        <v>74</v>
      </c>
      <c r="B20" s="48">
        <v>9</v>
      </c>
      <c r="C20" s="48">
        <v>8</v>
      </c>
      <c r="D20" s="48">
        <v>17</v>
      </c>
      <c r="F20" s="49">
        <v>9</v>
      </c>
    </row>
    <row r="21" spans="1:6" ht="12.75">
      <c r="A21" s="54" t="s">
        <v>75</v>
      </c>
      <c r="B21" s="48">
        <v>70</v>
      </c>
      <c r="C21" s="48">
        <v>76</v>
      </c>
      <c r="D21" s="48">
        <v>146</v>
      </c>
      <c r="F21" s="49">
        <v>69</v>
      </c>
    </row>
    <row r="22" spans="1:6" ht="24" customHeight="1">
      <c r="A22" s="53" t="s">
        <v>76</v>
      </c>
      <c r="B22" s="48">
        <v>135</v>
      </c>
      <c r="C22" s="48">
        <v>143</v>
      </c>
      <c r="D22" s="48">
        <v>278</v>
      </c>
      <c r="F22" s="49">
        <v>114</v>
      </c>
    </row>
    <row r="23" spans="1:6" ht="12.75">
      <c r="A23" s="50" t="s">
        <v>45</v>
      </c>
      <c r="B23" s="51">
        <v>12073</v>
      </c>
      <c r="C23" s="51">
        <v>14034</v>
      </c>
      <c r="D23" s="51">
        <v>26107</v>
      </c>
      <c r="E23" s="45"/>
      <c r="F23" s="52">
        <v>12245</v>
      </c>
    </row>
    <row r="25" spans="1:6" ht="12.75">
      <c r="A25" s="34" t="s">
        <v>77</v>
      </c>
      <c r="B25" s="36"/>
      <c r="C25" s="36"/>
      <c r="D25" s="36"/>
      <c r="F25" s="34"/>
    </row>
    <row r="26" spans="1:6" ht="15.75" customHeight="1">
      <c r="A26" s="37" t="s">
        <v>64</v>
      </c>
      <c r="B26" s="38" t="s">
        <v>65</v>
      </c>
      <c r="C26" s="38"/>
      <c r="D26" s="39" t="s">
        <v>45</v>
      </c>
      <c r="E26" s="40"/>
      <c r="F26" s="41" t="s">
        <v>66</v>
      </c>
    </row>
    <row r="27" spans="1:6" ht="12.75">
      <c r="A27" s="42"/>
      <c r="B27" s="43" t="s">
        <v>67</v>
      </c>
      <c r="C27" s="43" t="s">
        <v>68</v>
      </c>
      <c r="D27" s="44"/>
      <c r="E27" s="45"/>
      <c r="F27" s="46"/>
    </row>
    <row r="28" spans="1:6" ht="12.75">
      <c r="A28" s="47" t="s">
        <v>78</v>
      </c>
      <c r="B28" s="48">
        <v>210</v>
      </c>
      <c r="C28" s="48">
        <v>226</v>
      </c>
      <c r="D28" s="48">
        <v>436</v>
      </c>
      <c r="F28" s="49">
        <v>171</v>
      </c>
    </row>
    <row r="29" spans="1:6" ht="12.75">
      <c r="A29" s="47" t="s">
        <v>79</v>
      </c>
      <c r="B29" s="48">
        <v>337</v>
      </c>
      <c r="C29" s="48">
        <v>389</v>
      </c>
      <c r="D29" s="48">
        <v>726</v>
      </c>
      <c r="F29" s="49">
        <v>321</v>
      </c>
    </row>
    <row r="30" spans="1:6" ht="12.75">
      <c r="A30" s="47" t="s">
        <v>69</v>
      </c>
      <c r="B30" s="48">
        <v>9089</v>
      </c>
      <c r="C30" s="48">
        <v>10233</v>
      </c>
      <c r="D30" s="48">
        <v>19322</v>
      </c>
      <c r="F30" s="49">
        <v>8682</v>
      </c>
    </row>
    <row r="31" spans="1:6" ht="12.75">
      <c r="A31" s="47" t="s">
        <v>80</v>
      </c>
      <c r="B31" s="48">
        <v>14</v>
      </c>
      <c r="C31" s="48">
        <v>12</v>
      </c>
      <c r="D31" s="48">
        <v>26</v>
      </c>
      <c r="F31" s="49">
        <v>10</v>
      </c>
    </row>
    <row r="32" spans="1:6" ht="12.75">
      <c r="A32" s="47" t="s">
        <v>81</v>
      </c>
      <c r="B32" s="48">
        <v>216</v>
      </c>
      <c r="C32" s="48">
        <v>218</v>
      </c>
      <c r="D32" s="48">
        <v>434</v>
      </c>
      <c r="F32" s="49">
        <v>172</v>
      </c>
    </row>
    <row r="33" spans="1:6" ht="12.75">
      <c r="A33" s="47" t="s">
        <v>82</v>
      </c>
      <c r="B33" s="48">
        <v>54</v>
      </c>
      <c r="C33" s="48">
        <v>66</v>
      </c>
      <c r="D33" s="48">
        <v>120</v>
      </c>
      <c r="F33" s="49">
        <v>58</v>
      </c>
    </row>
    <row r="34" spans="1:6" ht="12.75">
      <c r="A34" s="47" t="s">
        <v>83</v>
      </c>
      <c r="B34" s="48">
        <v>772</v>
      </c>
      <c r="C34" s="48">
        <v>821</v>
      </c>
      <c r="D34" s="48">
        <v>1593</v>
      </c>
      <c r="F34" s="49">
        <v>664</v>
      </c>
    </row>
    <row r="35" spans="1:6" ht="24" customHeight="1">
      <c r="A35" s="53" t="s">
        <v>84</v>
      </c>
      <c r="B35" s="48">
        <v>78</v>
      </c>
      <c r="C35" s="48">
        <v>91</v>
      </c>
      <c r="D35" s="48">
        <v>169</v>
      </c>
      <c r="F35" s="49">
        <v>82</v>
      </c>
    </row>
    <row r="36" spans="1:6" ht="12.75">
      <c r="A36" s="54" t="s">
        <v>85</v>
      </c>
      <c r="B36" s="48">
        <v>24</v>
      </c>
      <c r="C36" s="48">
        <v>28</v>
      </c>
      <c r="D36" s="48">
        <v>52</v>
      </c>
      <c r="F36" s="49">
        <v>20</v>
      </c>
    </row>
    <row r="37" spans="1:6" ht="12.75">
      <c r="A37" s="54" t="s">
        <v>86</v>
      </c>
      <c r="B37" s="48">
        <v>11</v>
      </c>
      <c r="C37" s="48">
        <v>11</v>
      </c>
      <c r="D37" s="48">
        <v>22</v>
      </c>
      <c r="F37" s="49">
        <v>11</v>
      </c>
    </row>
    <row r="38" spans="1:6" ht="24" customHeight="1">
      <c r="A38" s="53" t="s">
        <v>76</v>
      </c>
      <c r="B38" s="48">
        <v>921</v>
      </c>
      <c r="C38" s="48">
        <v>939</v>
      </c>
      <c r="D38" s="48">
        <v>1860</v>
      </c>
      <c r="F38" s="49">
        <v>759</v>
      </c>
    </row>
    <row r="39" spans="1:6" ht="12.75">
      <c r="A39" s="50" t="s">
        <v>45</v>
      </c>
      <c r="B39" s="51">
        <v>11726</v>
      </c>
      <c r="C39" s="51">
        <v>13034</v>
      </c>
      <c r="D39" s="51">
        <v>24760</v>
      </c>
      <c r="E39" s="45"/>
      <c r="F39" s="52">
        <v>10950</v>
      </c>
    </row>
    <row r="41" spans="1:6" ht="12.75">
      <c r="A41" s="34" t="s">
        <v>87</v>
      </c>
      <c r="B41" s="36"/>
      <c r="C41" s="36"/>
      <c r="D41" s="36"/>
      <c r="F41" s="34"/>
    </row>
    <row r="42" spans="1:6" ht="15.75" customHeight="1">
      <c r="A42" s="37" t="s">
        <v>64</v>
      </c>
      <c r="B42" s="38" t="s">
        <v>65</v>
      </c>
      <c r="C42" s="38"/>
      <c r="D42" s="39" t="s">
        <v>45</v>
      </c>
      <c r="E42" s="40"/>
      <c r="F42" s="41" t="s">
        <v>66</v>
      </c>
    </row>
    <row r="43" spans="1:6" ht="12.75">
      <c r="A43" s="42"/>
      <c r="B43" s="43" t="s">
        <v>67</v>
      </c>
      <c r="C43" s="43" t="s">
        <v>68</v>
      </c>
      <c r="D43" s="44"/>
      <c r="E43" s="45"/>
      <c r="F43" s="46"/>
    </row>
    <row r="44" spans="1:6" ht="12.75">
      <c r="A44" s="47" t="s">
        <v>88</v>
      </c>
      <c r="B44" s="48">
        <v>32</v>
      </c>
      <c r="C44" s="48">
        <v>37</v>
      </c>
      <c r="D44" s="48">
        <v>69</v>
      </c>
      <c r="F44" s="49">
        <v>29</v>
      </c>
    </row>
    <row r="45" spans="1:6" ht="12.75">
      <c r="A45" s="47" t="s">
        <v>69</v>
      </c>
      <c r="B45" s="48">
        <v>4779</v>
      </c>
      <c r="C45" s="48">
        <v>5497</v>
      </c>
      <c r="D45" s="48">
        <v>10276</v>
      </c>
      <c r="F45" s="49">
        <v>4810</v>
      </c>
    </row>
    <row r="46" spans="1:6" ht="12.75">
      <c r="A46" s="47" t="s">
        <v>89</v>
      </c>
      <c r="B46" s="48">
        <v>163</v>
      </c>
      <c r="C46" s="48">
        <v>174</v>
      </c>
      <c r="D46" s="48">
        <v>337</v>
      </c>
      <c r="F46" s="49">
        <v>143</v>
      </c>
    </row>
    <row r="47" spans="1:6" ht="12.75">
      <c r="A47" s="47" t="s">
        <v>90</v>
      </c>
      <c r="B47" s="48">
        <v>882</v>
      </c>
      <c r="C47" s="48">
        <v>992</v>
      </c>
      <c r="D47" s="48">
        <v>1874</v>
      </c>
      <c r="F47" s="49">
        <v>800</v>
      </c>
    </row>
    <row r="48" spans="1:6" ht="12.75">
      <c r="A48" s="47" t="s">
        <v>91</v>
      </c>
      <c r="B48" s="48">
        <v>89</v>
      </c>
      <c r="C48" s="48">
        <v>84</v>
      </c>
      <c r="D48" s="48">
        <v>173</v>
      </c>
      <c r="F48" s="49">
        <v>69</v>
      </c>
    </row>
    <row r="49" spans="1:6" ht="24" customHeight="1">
      <c r="A49" s="53" t="s">
        <v>92</v>
      </c>
      <c r="B49" s="48">
        <v>17</v>
      </c>
      <c r="C49" s="48">
        <v>12</v>
      </c>
      <c r="D49" s="48">
        <v>29</v>
      </c>
      <c r="F49" s="49">
        <v>12</v>
      </c>
    </row>
    <row r="50" spans="1:6" ht="12.75">
      <c r="A50" s="54" t="s">
        <v>93</v>
      </c>
      <c r="B50" s="48">
        <v>22</v>
      </c>
      <c r="C50" s="48">
        <v>24</v>
      </c>
      <c r="D50" s="48">
        <v>46</v>
      </c>
      <c r="F50" s="49">
        <v>22</v>
      </c>
    </row>
    <row r="51" spans="1:6" ht="12.75">
      <c r="A51" s="54" t="s">
        <v>94</v>
      </c>
      <c r="B51" s="48">
        <v>23</v>
      </c>
      <c r="C51" s="48">
        <v>17</v>
      </c>
      <c r="D51" s="48">
        <v>40</v>
      </c>
      <c r="F51" s="49">
        <v>15</v>
      </c>
    </row>
    <row r="52" spans="1:6" ht="12.75">
      <c r="A52" s="54" t="s">
        <v>95</v>
      </c>
      <c r="B52" s="48">
        <v>2</v>
      </c>
      <c r="C52" s="48">
        <v>4</v>
      </c>
      <c r="D52" s="48">
        <v>6</v>
      </c>
      <c r="F52" s="49">
        <v>1</v>
      </c>
    </row>
    <row r="53" spans="1:6" ht="12.75">
      <c r="A53" s="54" t="s">
        <v>96</v>
      </c>
      <c r="B53" s="48">
        <v>29</v>
      </c>
      <c r="C53" s="48">
        <v>32</v>
      </c>
      <c r="D53" s="48">
        <v>61</v>
      </c>
      <c r="F53" s="49">
        <v>24</v>
      </c>
    </row>
    <row r="54" spans="1:6" ht="12.75">
      <c r="A54" s="54" t="s">
        <v>97</v>
      </c>
      <c r="B54" s="48">
        <v>10</v>
      </c>
      <c r="C54" s="48">
        <v>11</v>
      </c>
      <c r="D54" s="48">
        <v>21</v>
      </c>
      <c r="F54" s="49">
        <v>9</v>
      </c>
    </row>
    <row r="55" spans="1:6" ht="12.75">
      <c r="A55" s="54" t="s">
        <v>98</v>
      </c>
      <c r="B55" s="48">
        <v>7</v>
      </c>
      <c r="C55" s="48">
        <v>7</v>
      </c>
      <c r="D55" s="48">
        <v>14</v>
      </c>
      <c r="F55" s="49">
        <v>7</v>
      </c>
    </row>
    <row r="56" spans="1:6" ht="24" customHeight="1">
      <c r="A56" s="53" t="s">
        <v>76</v>
      </c>
      <c r="B56" s="48">
        <v>430</v>
      </c>
      <c r="C56" s="48">
        <v>432</v>
      </c>
      <c r="D56" s="48">
        <v>862</v>
      </c>
      <c r="F56" s="49">
        <v>331</v>
      </c>
    </row>
    <row r="57" spans="1:6" ht="12.75">
      <c r="A57" s="50" t="s">
        <v>45</v>
      </c>
      <c r="B57" s="51">
        <v>6485</v>
      </c>
      <c r="C57" s="51">
        <v>7323</v>
      </c>
      <c r="D57" s="51">
        <v>13808</v>
      </c>
      <c r="E57" s="45"/>
      <c r="F57" s="52">
        <v>6272</v>
      </c>
    </row>
    <row r="59" spans="1:6" ht="12.75">
      <c r="A59" s="34" t="s">
        <v>99</v>
      </c>
      <c r="B59" s="36"/>
      <c r="C59" s="36"/>
      <c r="D59" s="36"/>
      <c r="F59" s="34"/>
    </row>
    <row r="60" spans="1:6" ht="15.75" customHeight="1">
      <c r="A60" s="37" t="s">
        <v>64</v>
      </c>
      <c r="B60" s="38" t="s">
        <v>65</v>
      </c>
      <c r="C60" s="38"/>
      <c r="D60" s="39" t="s">
        <v>45</v>
      </c>
      <c r="E60" s="40"/>
      <c r="F60" s="41" t="s">
        <v>66</v>
      </c>
    </row>
    <row r="61" spans="1:6" ht="12.75">
      <c r="A61" s="42"/>
      <c r="B61" s="43" t="s">
        <v>67</v>
      </c>
      <c r="C61" s="43" t="s">
        <v>68</v>
      </c>
      <c r="D61" s="44"/>
      <c r="E61" s="45"/>
      <c r="F61" s="46"/>
    </row>
    <row r="62" spans="1:6" ht="12.75">
      <c r="A62" s="47" t="s">
        <v>100</v>
      </c>
      <c r="B62" s="48">
        <v>89</v>
      </c>
      <c r="C62" s="48">
        <v>98</v>
      </c>
      <c r="D62" s="48">
        <v>187</v>
      </c>
      <c r="F62" s="49">
        <v>82</v>
      </c>
    </row>
    <row r="63" spans="1:6" ht="12.75">
      <c r="A63" s="47" t="s">
        <v>101</v>
      </c>
      <c r="B63" s="48">
        <v>254</v>
      </c>
      <c r="C63" s="48">
        <v>265</v>
      </c>
      <c r="D63" s="48">
        <v>519</v>
      </c>
      <c r="F63" s="49">
        <v>230</v>
      </c>
    </row>
    <row r="64" spans="1:6" ht="12.75">
      <c r="A64" s="47" t="s">
        <v>69</v>
      </c>
      <c r="B64" s="48">
        <v>1787</v>
      </c>
      <c r="C64" s="48">
        <v>1768</v>
      </c>
      <c r="D64" s="48">
        <v>3555</v>
      </c>
      <c r="F64" s="49">
        <v>1610</v>
      </c>
    </row>
    <row r="65" spans="1:6" ht="12.75">
      <c r="A65" s="47" t="s">
        <v>102</v>
      </c>
      <c r="B65" s="48">
        <v>44</v>
      </c>
      <c r="C65" s="48">
        <v>40</v>
      </c>
      <c r="D65" s="48">
        <v>84</v>
      </c>
      <c r="F65" s="49">
        <v>38</v>
      </c>
    </row>
    <row r="66" spans="1:6" ht="12.75">
      <c r="A66" s="47" t="s">
        <v>103</v>
      </c>
      <c r="B66" s="48">
        <v>2195</v>
      </c>
      <c r="C66" s="48">
        <v>2331</v>
      </c>
      <c r="D66" s="48">
        <v>4526</v>
      </c>
      <c r="F66" s="49">
        <v>2043</v>
      </c>
    </row>
    <row r="67" spans="1:6" ht="12.75">
      <c r="A67" s="47" t="s">
        <v>104</v>
      </c>
      <c r="B67" s="48">
        <v>85</v>
      </c>
      <c r="C67" s="48">
        <v>96</v>
      </c>
      <c r="D67" s="48">
        <v>181</v>
      </c>
      <c r="F67" s="49">
        <v>85</v>
      </c>
    </row>
    <row r="68" spans="1:6" ht="12.75">
      <c r="A68" s="47" t="s">
        <v>105</v>
      </c>
      <c r="B68" s="48">
        <v>184</v>
      </c>
      <c r="C68" s="48">
        <v>178</v>
      </c>
      <c r="D68" s="48">
        <v>362</v>
      </c>
      <c r="F68" s="49">
        <v>160</v>
      </c>
    </row>
    <row r="69" spans="1:6" ht="24" customHeight="1">
      <c r="A69" s="53" t="s">
        <v>106</v>
      </c>
      <c r="B69" s="48">
        <v>9</v>
      </c>
      <c r="C69" s="48">
        <v>10</v>
      </c>
      <c r="D69" s="48">
        <v>19</v>
      </c>
      <c r="F69" s="49">
        <v>8</v>
      </c>
    </row>
    <row r="70" spans="1:6" ht="12.75">
      <c r="A70" s="54" t="s">
        <v>107</v>
      </c>
      <c r="B70" s="48">
        <v>2</v>
      </c>
      <c r="C70" s="48">
        <v>5</v>
      </c>
      <c r="D70" s="48">
        <v>7</v>
      </c>
      <c r="F70" s="49">
        <v>4</v>
      </c>
    </row>
    <row r="71" spans="1:6" ht="12.75">
      <c r="A71" s="54" t="s">
        <v>108</v>
      </c>
      <c r="B71" s="48">
        <v>5</v>
      </c>
      <c r="C71" s="48">
        <v>9</v>
      </c>
      <c r="D71" s="48">
        <v>14</v>
      </c>
      <c r="F71" s="49">
        <v>4</v>
      </c>
    </row>
    <row r="72" spans="1:6" ht="12.75">
      <c r="A72" s="54" t="s">
        <v>109</v>
      </c>
      <c r="B72" s="48">
        <v>15</v>
      </c>
      <c r="C72" s="48">
        <v>12</v>
      </c>
      <c r="D72" s="48">
        <v>27</v>
      </c>
      <c r="F72" s="49">
        <v>10</v>
      </c>
    </row>
    <row r="73" spans="1:6" ht="12.75">
      <c r="A73" s="54" t="s">
        <v>110</v>
      </c>
      <c r="B73" s="48">
        <v>10</v>
      </c>
      <c r="C73" s="48">
        <v>10</v>
      </c>
      <c r="D73" s="48">
        <v>20</v>
      </c>
      <c r="F73" s="49">
        <v>10</v>
      </c>
    </row>
    <row r="74" spans="1:6" ht="12.75">
      <c r="A74" s="54" t="s">
        <v>111</v>
      </c>
      <c r="B74" s="48">
        <v>16</v>
      </c>
      <c r="C74" s="48">
        <v>17</v>
      </c>
      <c r="D74" s="48">
        <v>33</v>
      </c>
      <c r="F74" s="49">
        <v>16</v>
      </c>
    </row>
    <row r="75" spans="1:6" ht="12.75">
      <c r="A75" s="54" t="s">
        <v>112</v>
      </c>
      <c r="B75" s="48">
        <v>14</v>
      </c>
      <c r="C75" s="48">
        <v>13</v>
      </c>
      <c r="D75" s="48">
        <v>27</v>
      </c>
      <c r="F75" s="49">
        <v>9</v>
      </c>
    </row>
    <row r="76" spans="1:6" ht="12.75">
      <c r="A76" s="54" t="s">
        <v>113</v>
      </c>
      <c r="B76" s="48">
        <v>10</v>
      </c>
      <c r="C76" s="48">
        <v>17</v>
      </c>
      <c r="D76" s="48">
        <v>27</v>
      </c>
      <c r="F76" s="49">
        <v>14</v>
      </c>
    </row>
    <row r="77" spans="1:6" ht="12.75">
      <c r="A77" s="54" t="s">
        <v>114</v>
      </c>
      <c r="B77" s="48">
        <v>16</v>
      </c>
      <c r="C77" s="48">
        <v>14</v>
      </c>
      <c r="D77" s="48">
        <v>30</v>
      </c>
      <c r="F77" s="49">
        <v>12</v>
      </c>
    </row>
    <row r="78" spans="1:6" ht="12.75">
      <c r="A78" s="54" t="s">
        <v>115</v>
      </c>
      <c r="B78" s="48">
        <v>16</v>
      </c>
      <c r="C78" s="48">
        <v>15</v>
      </c>
      <c r="D78" s="48">
        <v>31</v>
      </c>
      <c r="F78" s="49">
        <v>11</v>
      </c>
    </row>
    <row r="79" spans="1:6" ht="12.75">
      <c r="A79" s="54" t="s">
        <v>116</v>
      </c>
      <c r="B79" s="48">
        <v>17</v>
      </c>
      <c r="C79" s="48">
        <v>21</v>
      </c>
      <c r="D79" s="48">
        <v>38</v>
      </c>
      <c r="F79" s="49">
        <v>18</v>
      </c>
    </row>
    <row r="80" spans="1:6" ht="24" customHeight="1">
      <c r="A80" s="53" t="s">
        <v>76</v>
      </c>
      <c r="B80" s="48">
        <v>688</v>
      </c>
      <c r="C80" s="48">
        <v>660</v>
      </c>
      <c r="D80" s="48">
        <v>1348</v>
      </c>
      <c r="F80" s="49">
        <v>528</v>
      </c>
    </row>
    <row r="81" spans="1:6" ht="12.75">
      <c r="A81" s="50" t="s">
        <v>45</v>
      </c>
      <c r="B81" s="51">
        <v>5456</v>
      </c>
      <c r="C81" s="51">
        <v>5579</v>
      </c>
      <c r="D81" s="51">
        <v>11035</v>
      </c>
      <c r="E81" s="45"/>
      <c r="F81" s="52">
        <v>4892</v>
      </c>
    </row>
    <row r="83" spans="1:6" ht="12.75">
      <c r="A83" s="34" t="s">
        <v>117</v>
      </c>
      <c r="B83" s="36"/>
      <c r="C83" s="36"/>
      <c r="D83" s="36"/>
      <c r="F83" s="34"/>
    </row>
    <row r="84" spans="1:6" ht="15.75" customHeight="1">
      <c r="A84" s="37" t="s">
        <v>64</v>
      </c>
      <c r="B84" s="38" t="s">
        <v>65</v>
      </c>
      <c r="C84" s="38"/>
      <c r="D84" s="39" t="s">
        <v>45</v>
      </c>
      <c r="E84" s="40"/>
      <c r="F84" s="41" t="s">
        <v>66</v>
      </c>
    </row>
    <row r="85" spans="1:6" ht="12.75">
      <c r="A85" s="42"/>
      <c r="B85" s="43" t="s">
        <v>67</v>
      </c>
      <c r="C85" s="43" t="s">
        <v>68</v>
      </c>
      <c r="D85" s="44"/>
      <c r="E85" s="45"/>
      <c r="F85" s="46"/>
    </row>
    <row r="86" spans="1:6" ht="12.75">
      <c r="A86" s="47" t="s">
        <v>118</v>
      </c>
      <c r="B86" s="48">
        <v>61</v>
      </c>
      <c r="C86" s="48">
        <v>65</v>
      </c>
      <c r="D86" s="48">
        <v>126</v>
      </c>
      <c r="F86" s="49">
        <v>50</v>
      </c>
    </row>
    <row r="87" spans="1:6" ht="12.75">
      <c r="A87" s="47" t="s">
        <v>119</v>
      </c>
      <c r="B87" s="48">
        <v>320</v>
      </c>
      <c r="C87" s="48">
        <v>356</v>
      </c>
      <c r="D87" s="48">
        <v>676</v>
      </c>
      <c r="F87" s="49">
        <v>297</v>
      </c>
    </row>
    <row r="88" spans="1:6" ht="12.75">
      <c r="A88" s="47" t="s">
        <v>79</v>
      </c>
      <c r="B88" s="48">
        <v>4</v>
      </c>
      <c r="C88" s="48">
        <v>8</v>
      </c>
      <c r="D88" s="48">
        <v>12</v>
      </c>
      <c r="F88" s="49">
        <v>7</v>
      </c>
    </row>
    <row r="89" spans="1:6" ht="12.75">
      <c r="A89" s="47" t="s">
        <v>80</v>
      </c>
      <c r="B89" s="48">
        <v>165</v>
      </c>
      <c r="C89" s="48">
        <v>179</v>
      </c>
      <c r="D89" s="48">
        <v>344</v>
      </c>
      <c r="F89" s="49">
        <v>147</v>
      </c>
    </row>
    <row r="90" spans="1:6" ht="12.75">
      <c r="A90" s="47" t="s">
        <v>120</v>
      </c>
      <c r="B90" s="48">
        <v>214</v>
      </c>
      <c r="C90" s="48">
        <v>223</v>
      </c>
      <c r="D90" s="48">
        <v>437</v>
      </c>
      <c r="F90" s="49">
        <v>163</v>
      </c>
    </row>
    <row r="91" spans="1:6" ht="12.75">
      <c r="A91" s="47" t="s">
        <v>121</v>
      </c>
      <c r="B91" s="48">
        <v>217</v>
      </c>
      <c r="C91" s="48">
        <v>224</v>
      </c>
      <c r="D91" s="48">
        <v>441</v>
      </c>
      <c r="F91" s="49">
        <v>181</v>
      </c>
    </row>
    <row r="92" spans="1:6" ht="12.75">
      <c r="A92" s="47" t="s">
        <v>122</v>
      </c>
      <c r="B92" s="48">
        <v>521</v>
      </c>
      <c r="C92" s="48">
        <v>539</v>
      </c>
      <c r="D92" s="48">
        <v>1060</v>
      </c>
      <c r="F92" s="49">
        <v>457</v>
      </c>
    </row>
    <row r="93" spans="1:6" ht="12.75">
      <c r="A93" s="47" t="s">
        <v>123</v>
      </c>
      <c r="B93" s="48">
        <v>132</v>
      </c>
      <c r="C93" s="48">
        <v>118</v>
      </c>
      <c r="D93" s="48">
        <v>250</v>
      </c>
      <c r="F93" s="49">
        <v>105</v>
      </c>
    </row>
    <row r="94" spans="1:6" ht="12.75">
      <c r="A94" s="47" t="s">
        <v>124</v>
      </c>
      <c r="B94" s="48">
        <v>180</v>
      </c>
      <c r="C94" s="48">
        <v>205</v>
      </c>
      <c r="D94" s="48">
        <v>385</v>
      </c>
      <c r="F94" s="49">
        <v>161</v>
      </c>
    </row>
    <row r="95" spans="1:6" ht="12.75">
      <c r="A95" s="47" t="s">
        <v>125</v>
      </c>
      <c r="B95" s="48">
        <v>72</v>
      </c>
      <c r="C95" s="48">
        <v>64</v>
      </c>
      <c r="D95" s="48">
        <v>136</v>
      </c>
      <c r="F95" s="49">
        <v>54</v>
      </c>
    </row>
    <row r="96" spans="1:6" ht="12.75">
      <c r="A96" s="47" t="s">
        <v>126</v>
      </c>
      <c r="B96" s="48">
        <v>216</v>
      </c>
      <c r="C96" s="48">
        <v>235</v>
      </c>
      <c r="D96" s="48">
        <v>451</v>
      </c>
      <c r="F96" s="49">
        <v>189</v>
      </c>
    </row>
    <row r="97" spans="1:6" ht="12.75">
      <c r="A97" s="47" t="s">
        <v>127</v>
      </c>
      <c r="B97" s="48">
        <v>99</v>
      </c>
      <c r="C97" s="48">
        <v>82</v>
      </c>
      <c r="D97" s="48">
        <v>181</v>
      </c>
      <c r="F97" s="49">
        <v>77</v>
      </c>
    </row>
    <row r="98" spans="1:6" ht="12.75">
      <c r="A98" s="47" t="s">
        <v>128</v>
      </c>
      <c r="B98" s="48">
        <v>24</v>
      </c>
      <c r="C98" s="48">
        <v>26</v>
      </c>
      <c r="D98" s="48">
        <v>50</v>
      </c>
      <c r="F98" s="49">
        <v>22</v>
      </c>
    </row>
    <row r="99" spans="1:6" ht="12.75">
      <c r="A99" s="47" t="s">
        <v>129</v>
      </c>
      <c r="B99" s="48">
        <v>383</v>
      </c>
      <c r="C99" s="48">
        <v>451</v>
      </c>
      <c r="D99" s="48">
        <v>834</v>
      </c>
      <c r="F99" s="49">
        <v>358</v>
      </c>
    </row>
    <row r="100" spans="1:6" ht="12.75">
      <c r="A100" s="47" t="s">
        <v>130</v>
      </c>
      <c r="B100" s="48">
        <v>92</v>
      </c>
      <c r="C100" s="48">
        <v>102</v>
      </c>
      <c r="D100" s="48">
        <v>194</v>
      </c>
      <c r="F100" s="49">
        <v>82</v>
      </c>
    </row>
    <row r="101" spans="1:6" ht="12.75">
      <c r="A101" s="47" t="s">
        <v>131</v>
      </c>
      <c r="B101" s="48">
        <v>163</v>
      </c>
      <c r="C101" s="48">
        <v>174</v>
      </c>
      <c r="D101" s="48">
        <v>337</v>
      </c>
      <c r="F101" s="49">
        <v>139</v>
      </c>
    </row>
    <row r="102" spans="1:6" ht="24" customHeight="1">
      <c r="A102" s="53" t="s">
        <v>132</v>
      </c>
      <c r="B102" s="48">
        <v>4</v>
      </c>
      <c r="C102" s="48">
        <v>6</v>
      </c>
      <c r="D102" s="48">
        <v>10</v>
      </c>
      <c r="F102" s="49">
        <v>5</v>
      </c>
    </row>
    <row r="103" spans="1:6" ht="12.75">
      <c r="A103" s="54" t="s">
        <v>133</v>
      </c>
      <c r="B103" s="48">
        <v>14</v>
      </c>
      <c r="C103" s="48">
        <v>16</v>
      </c>
      <c r="D103" s="48">
        <v>30</v>
      </c>
      <c r="F103" s="49">
        <v>11</v>
      </c>
    </row>
    <row r="104" spans="1:6" ht="12.75">
      <c r="A104" s="54" t="s">
        <v>134</v>
      </c>
      <c r="B104" s="48">
        <v>12</v>
      </c>
      <c r="C104" s="48">
        <v>8</v>
      </c>
      <c r="D104" s="48">
        <v>20</v>
      </c>
      <c r="F104" s="49">
        <v>10</v>
      </c>
    </row>
    <row r="105" spans="1:6" ht="12.75">
      <c r="A105" s="54" t="s">
        <v>135</v>
      </c>
      <c r="B105" s="48">
        <v>10</v>
      </c>
      <c r="C105" s="48">
        <v>7</v>
      </c>
      <c r="D105" s="48">
        <v>17</v>
      </c>
      <c r="F105" s="49">
        <v>8</v>
      </c>
    </row>
    <row r="106" spans="1:6" ht="12.75">
      <c r="A106" s="54" t="s">
        <v>136</v>
      </c>
      <c r="B106" s="48">
        <v>47</v>
      </c>
      <c r="C106" s="48">
        <v>50</v>
      </c>
      <c r="D106" s="48">
        <v>97</v>
      </c>
      <c r="F106" s="49">
        <v>37</v>
      </c>
    </row>
    <row r="107" spans="1:6" ht="12.75">
      <c r="A107" s="54" t="s">
        <v>137</v>
      </c>
      <c r="B107" s="48">
        <v>7</v>
      </c>
      <c r="C107" s="48">
        <v>8</v>
      </c>
      <c r="D107" s="48">
        <v>15</v>
      </c>
      <c r="F107" s="49">
        <v>6</v>
      </c>
    </row>
    <row r="108" spans="1:6" ht="12.75">
      <c r="A108" s="54" t="s">
        <v>138</v>
      </c>
      <c r="B108" s="48">
        <v>9</v>
      </c>
      <c r="C108" s="48">
        <v>10</v>
      </c>
      <c r="D108" s="48">
        <v>19</v>
      </c>
      <c r="F108" s="49">
        <v>8</v>
      </c>
    </row>
    <row r="109" spans="1:6" ht="12.75">
      <c r="A109" s="54" t="s">
        <v>139</v>
      </c>
      <c r="B109" s="48">
        <v>10</v>
      </c>
      <c r="C109" s="48">
        <v>6</v>
      </c>
      <c r="D109" s="48">
        <v>16</v>
      </c>
      <c r="F109" s="49">
        <v>7</v>
      </c>
    </row>
    <row r="110" spans="1:6" ht="12.75">
      <c r="A110" s="54" t="s">
        <v>140</v>
      </c>
      <c r="B110" s="48">
        <v>10</v>
      </c>
      <c r="C110" s="48">
        <v>13</v>
      </c>
      <c r="D110" s="48">
        <v>23</v>
      </c>
      <c r="F110" s="49">
        <v>8</v>
      </c>
    </row>
    <row r="111" spans="1:6" ht="12.75">
      <c r="A111" s="54" t="s">
        <v>141</v>
      </c>
      <c r="B111" s="48">
        <v>5</v>
      </c>
      <c r="C111" s="48">
        <v>6</v>
      </c>
      <c r="D111" s="48">
        <v>11</v>
      </c>
      <c r="F111" s="49">
        <v>5</v>
      </c>
    </row>
    <row r="112" spans="1:6" ht="12.75">
      <c r="A112" s="54" t="s">
        <v>142</v>
      </c>
      <c r="B112" s="48">
        <v>10</v>
      </c>
      <c r="C112" s="48">
        <v>11</v>
      </c>
      <c r="D112" s="48">
        <v>21</v>
      </c>
      <c r="F112" s="49">
        <v>12</v>
      </c>
    </row>
    <row r="113" spans="1:6" ht="12.75">
      <c r="A113" s="54" t="s">
        <v>143</v>
      </c>
      <c r="B113" s="48">
        <v>6</v>
      </c>
      <c r="C113" s="48">
        <v>6</v>
      </c>
      <c r="D113" s="48">
        <v>12</v>
      </c>
      <c r="F113" s="49">
        <v>6</v>
      </c>
    </row>
    <row r="114" spans="1:6" ht="12.75">
      <c r="A114" s="54" t="s">
        <v>144</v>
      </c>
      <c r="B114" s="48">
        <v>16</v>
      </c>
      <c r="C114" s="48">
        <v>16</v>
      </c>
      <c r="D114" s="48">
        <v>32</v>
      </c>
      <c r="F114" s="49">
        <v>13</v>
      </c>
    </row>
    <row r="115" spans="1:6" ht="12.75">
      <c r="A115" s="54" t="s">
        <v>145</v>
      </c>
      <c r="B115" s="48">
        <v>13</v>
      </c>
      <c r="C115" s="48">
        <v>9</v>
      </c>
      <c r="D115" s="48">
        <v>22</v>
      </c>
      <c r="F115" s="49">
        <v>8</v>
      </c>
    </row>
    <row r="116" spans="1:6" ht="12.75">
      <c r="A116" s="54" t="s">
        <v>146</v>
      </c>
      <c r="B116" s="48">
        <v>3</v>
      </c>
      <c r="C116" s="48">
        <v>5</v>
      </c>
      <c r="D116" s="48">
        <v>8</v>
      </c>
      <c r="F116" s="49">
        <v>6</v>
      </c>
    </row>
    <row r="117" spans="1:6" ht="12.75">
      <c r="A117" s="54" t="s">
        <v>147</v>
      </c>
      <c r="B117" s="48">
        <v>7</v>
      </c>
      <c r="C117" s="48">
        <v>11</v>
      </c>
      <c r="D117" s="48">
        <v>18</v>
      </c>
      <c r="F117" s="49">
        <v>10</v>
      </c>
    </row>
    <row r="118" spans="1:6" ht="12.75">
      <c r="A118" s="54" t="s">
        <v>148</v>
      </c>
      <c r="B118" s="48">
        <v>8</v>
      </c>
      <c r="C118" s="48">
        <v>9</v>
      </c>
      <c r="D118" s="48">
        <v>17</v>
      </c>
      <c r="F118" s="49">
        <v>6</v>
      </c>
    </row>
    <row r="119" spans="1:6" ht="12.75">
      <c r="A119" s="54" t="s">
        <v>149</v>
      </c>
      <c r="B119" s="48">
        <v>11</v>
      </c>
      <c r="C119" s="48">
        <v>19</v>
      </c>
      <c r="D119" s="48">
        <v>30</v>
      </c>
      <c r="F119" s="49">
        <v>12</v>
      </c>
    </row>
    <row r="120" spans="1:6" ht="12.75">
      <c r="A120" s="54" t="s">
        <v>150</v>
      </c>
      <c r="B120" s="48">
        <v>37</v>
      </c>
      <c r="C120" s="48">
        <v>38</v>
      </c>
      <c r="D120" s="48">
        <v>75</v>
      </c>
      <c r="F120" s="49">
        <v>29</v>
      </c>
    </row>
    <row r="121" spans="1:6" ht="12.75">
      <c r="A121" s="54" t="s">
        <v>151</v>
      </c>
      <c r="B121" s="48">
        <v>14</v>
      </c>
      <c r="C121" s="48">
        <v>13</v>
      </c>
      <c r="D121" s="48">
        <v>27</v>
      </c>
      <c r="F121" s="49">
        <v>9</v>
      </c>
    </row>
    <row r="122" spans="1:6" ht="12.75">
      <c r="A122" s="54" t="s">
        <v>152</v>
      </c>
      <c r="B122" s="48">
        <v>6</v>
      </c>
      <c r="C122" s="48">
        <v>5</v>
      </c>
      <c r="D122" s="48">
        <v>11</v>
      </c>
      <c r="F122" s="49">
        <v>4</v>
      </c>
    </row>
    <row r="123" spans="1:6" ht="12.75">
      <c r="A123" s="54" t="s">
        <v>153</v>
      </c>
      <c r="B123" s="48">
        <v>13</v>
      </c>
      <c r="C123" s="48">
        <v>16</v>
      </c>
      <c r="D123" s="48">
        <v>29</v>
      </c>
      <c r="F123" s="49">
        <v>12</v>
      </c>
    </row>
    <row r="124" spans="1:6" ht="12.75">
      <c r="A124" s="54" t="s">
        <v>154</v>
      </c>
      <c r="B124" s="48">
        <v>11</v>
      </c>
      <c r="C124" s="48">
        <v>10</v>
      </c>
      <c r="D124" s="48">
        <v>21</v>
      </c>
      <c r="F124" s="49">
        <v>10</v>
      </c>
    </row>
    <row r="125" spans="1:6" ht="12.75">
      <c r="A125" s="54" t="s">
        <v>155</v>
      </c>
      <c r="B125" s="48">
        <v>14</v>
      </c>
      <c r="C125" s="48">
        <v>16</v>
      </c>
      <c r="D125" s="48">
        <v>30</v>
      </c>
      <c r="F125" s="49">
        <v>14</v>
      </c>
    </row>
    <row r="126" spans="1:6" ht="12.75">
      <c r="A126" s="54" t="s">
        <v>156</v>
      </c>
      <c r="B126" s="48">
        <v>24</v>
      </c>
      <c r="C126" s="48">
        <v>25</v>
      </c>
      <c r="D126" s="48">
        <v>49</v>
      </c>
      <c r="F126" s="49">
        <v>21</v>
      </c>
    </row>
    <row r="127" spans="1:6" ht="24" customHeight="1">
      <c r="A127" s="53" t="s">
        <v>76</v>
      </c>
      <c r="B127" s="48">
        <v>1213</v>
      </c>
      <c r="C127" s="48">
        <v>1220</v>
      </c>
      <c r="D127" s="48">
        <v>2433</v>
      </c>
      <c r="F127" s="49">
        <v>969</v>
      </c>
    </row>
    <row r="128" spans="1:6" ht="12.75">
      <c r="A128" s="50" t="s">
        <v>45</v>
      </c>
      <c r="B128" s="51">
        <v>4397</v>
      </c>
      <c r="C128" s="51">
        <v>4610</v>
      </c>
      <c r="D128" s="51">
        <v>9007</v>
      </c>
      <c r="E128" s="45"/>
      <c r="F128" s="52">
        <v>3735</v>
      </c>
    </row>
    <row r="130" spans="1:6" ht="12.75">
      <c r="A130" s="34" t="s">
        <v>157</v>
      </c>
      <c r="B130" s="36"/>
      <c r="C130" s="36"/>
      <c r="D130" s="36"/>
      <c r="F130" s="34"/>
    </row>
    <row r="131" spans="1:6" ht="15.75" customHeight="1">
      <c r="A131" s="37" t="s">
        <v>64</v>
      </c>
      <c r="B131" s="38" t="s">
        <v>65</v>
      </c>
      <c r="C131" s="38"/>
      <c r="D131" s="39" t="s">
        <v>45</v>
      </c>
      <c r="E131" s="40"/>
      <c r="F131" s="41" t="s">
        <v>66</v>
      </c>
    </row>
    <row r="132" spans="1:6" ht="12.75">
      <c r="A132" s="42"/>
      <c r="B132" s="43" t="s">
        <v>67</v>
      </c>
      <c r="C132" s="43" t="s">
        <v>68</v>
      </c>
      <c r="D132" s="44"/>
      <c r="E132" s="45"/>
      <c r="F132" s="46"/>
    </row>
    <row r="133" spans="1:6" ht="12.75">
      <c r="A133" s="47" t="s">
        <v>158</v>
      </c>
      <c r="B133" s="48">
        <v>24</v>
      </c>
      <c r="C133" s="48">
        <v>25</v>
      </c>
      <c r="D133" s="48">
        <v>49</v>
      </c>
      <c r="F133" s="49">
        <v>20</v>
      </c>
    </row>
    <row r="134" spans="1:6" ht="12.75">
      <c r="A134" s="47" t="s">
        <v>82</v>
      </c>
      <c r="B134" s="48">
        <v>285</v>
      </c>
      <c r="C134" s="48">
        <v>288</v>
      </c>
      <c r="D134" s="48">
        <v>573</v>
      </c>
      <c r="F134" s="49">
        <v>247</v>
      </c>
    </row>
    <row r="135" spans="1:6" ht="12.75">
      <c r="A135" s="47" t="s">
        <v>159</v>
      </c>
      <c r="B135" s="48">
        <v>106</v>
      </c>
      <c r="C135" s="48">
        <v>131</v>
      </c>
      <c r="D135" s="48">
        <v>237</v>
      </c>
      <c r="F135" s="49">
        <v>99</v>
      </c>
    </row>
    <row r="136" spans="1:6" ht="12.75">
      <c r="A136" s="47" t="s">
        <v>160</v>
      </c>
      <c r="B136" s="48">
        <v>399</v>
      </c>
      <c r="C136" s="48">
        <v>443</v>
      </c>
      <c r="D136" s="48">
        <v>842</v>
      </c>
      <c r="F136" s="49">
        <v>354</v>
      </c>
    </row>
    <row r="137" spans="1:6" ht="12.75">
      <c r="A137" s="47" t="s">
        <v>161</v>
      </c>
      <c r="B137" s="48">
        <v>359</v>
      </c>
      <c r="C137" s="48">
        <v>389</v>
      </c>
      <c r="D137" s="48">
        <v>748</v>
      </c>
      <c r="F137" s="49">
        <v>320</v>
      </c>
    </row>
    <row r="138" spans="1:6" ht="12.75">
      <c r="A138" s="47" t="s">
        <v>162</v>
      </c>
      <c r="B138" s="48">
        <v>288</v>
      </c>
      <c r="C138" s="48">
        <v>312</v>
      </c>
      <c r="D138" s="48">
        <v>600</v>
      </c>
      <c r="F138" s="49">
        <v>264</v>
      </c>
    </row>
    <row r="139" spans="1:6" ht="12.75">
      <c r="A139" s="47" t="s">
        <v>163</v>
      </c>
      <c r="B139" s="48">
        <v>394</v>
      </c>
      <c r="C139" s="48">
        <v>402</v>
      </c>
      <c r="D139" s="48">
        <v>796</v>
      </c>
      <c r="F139" s="49">
        <v>342</v>
      </c>
    </row>
    <row r="140" spans="1:6" ht="12.75">
      <c r="A140" s="47" t="s">
        <v>164</v>
      </c>
      <c r="B140" s="48">
        <v>984</v>
      </c>
      <c r="C140" s="48">
        <v>1063</v>
      </c>
      <c r="D140" s="48">
        <v>2047</v>
      </c>
      <c r="F140" s="49">
        <v>886</v>
      </c>
    </row>
    <row r="141" spans="1:6" ht="12.75">
      <c r="A141" s="47" t="s">
        <v>165</v>
      </c>
      <c r="B141" s="48">
        <v>1056</v>
      </c>
      <c r="C141" s="48">
        <v>1152</v>
      </c>
      <c r="D141" s="48">
        <v>2208</v>
      </c>
      <c r="F141" s="49">
        <v>1004</v>
      </c>
    </row>
    <row r="142" spans="1:6" ht="12.75">
      <c r="A142" s="47" t="s">
        <v>166</v>
      </c>
      <c r="B142" s="48">
        <v>69</v>
      </c>
      <c r="C142" s="48">
        <v>68</v>
      </c>
      <c r="D142" s="48">
        <v>137</v>
      </c>
      <c r="F142" s="49">
        <v>54</v>
      </c>
    </row>
    <row r="143" spans="1:6" ht="12.75">
      <c r="A143" s="47" t="s">
        <v>167</v>
      </c>
      <c r="B143" s="48">
        <v>178</v>
      </c>
      <c r="C143" s="48">
        <v>184</v>
      </c>
      <c r="D143" s="48">
        <v>362</v>
      </c>
      <c r="F143" s="49">
        <v>153</v>
      </c>
    </row>
    <row r="144" spans="1:6" ht="24" customHeight="1">
      <c r="A144" s="53" t="s">
        <v>168</v>
      </c>
      <c r="B144" s="48">
        <v>20</v>
      </c>
      <c r="C144" s="48">
        <v>21</v>
      </c>
      <c r="D144" s="48">
        <v>41</v>
      </c>
      <c r="F144" s="49">
        <v>16</v>
      </c>
    </row>
    <row r="145" spans="1:6" ht="12.75">
      <c r="A145" s="54" t="s">
        <v>169</v>
      </c>
      <c r="B145" s="48">
        <v>17</v>
      </c>
      <c r="C145" s="48">
        <v>16</v>
      </c>
      <c r="D145" s="48">
        <v>33</v>
      </c>
      <c r="F145" s="49">
        <v>15</v>
      </c>
    </row>
    <row r="146" spans="1:6" ht="12.75">
      <c r="A146" s="54" t="s">
        <v>170</v>
      </c>
      <c r="B146" s="48">
        <v>20</v>
      </c>
      <c r="C146" s="48">
        <v>24</v>
      </c>
      <c r="D146" s="48">
        <v>44</v>
      </c>
      <c r="F146" s="49">
        <v>23</v>
      </c>
    </row>
    <row r="147" spans="1:6" ht="12.75">
      <c r="A147" s="54" t="s">
        <v>171</v>
      </c>
      <c r="B147" s="48">
        <v>24</v>
      </c>
      <c r="C147" s="48">
        <v>23</v>
      </c>
      <c r="D147" s="48">
        <v>47</v>
      </c>
      <c r="F147" s="49">
        <v>19</v>
      </c>
    </row>
    <row r="148" spans="1:6" ht="12.75">
      <c r="A148" s="54" t="s">
        <v>172</v>
      </c>
      <c r="B148" s="48">
        <v>39</v>
      </c>
      <c r="C148" s="48">
        <v>45</v>
      </c>
      <c r="D148" s="48">
        <v>84</v>
      </c>
      <c r="F148" s="49">
        <v>40</v>
      </c>
    </row>
    <row r="149" spans="1:6" ht="12.75">
      <c r="A149" s="54" t="s">
        <v>173</v>
      </c>
      <c r="B149" s="48">
        <v>22</v>
      </c>
      <c r="C149" s="48">
        <v>22</v>
      </c>
      <c r="D149" s="48">
        <v>44</v>
      </c>
      <c r="F149" s="49">
        <v>22</v>
      </c>
    </row>
    <row r="150" spans="1:6" ht="12.75">
      <c r="A150" s="54" t="s">
        <v>174</v>
      </c>
      <c r="B150" s="48">
        <v>10</v>
      </c>
      <c r="C150" s="48">
        <v>6</v>
      </c>
      <c r="D150" s="48">
        <v>16</v>
      </c>
      <c r="F150" s="49">
        <v>8</v>
      </c>
    </row>
    <row r="151" spans="1:6" ht="12.75">
      <c r="A151" s="54" t="s">
        <v>175</v>
      </c>
      <c r="B151" s="48">
        <v>24</v>
      </c>
      <c r="C151" s="48">
        <v>22</v>
      </c>
      <c r="D151" s="48">
        <v>46</v>
      </c>
      <c r="F151" s="49">
        <v>23</v>
      </c>
    </row>
    <row r="152" spans="1:6" ht="12.75">
      <c r="A152" s="54" t="s">
        <v>176</v>
      </c>
      <c r="B152" s="48">
        <v>47</v>
      </c>
      <c r="C152" s="48">
        <v>46</v>
      </c>
      <c r="D152" s="48">
        <v>93</v>
      </c>
      <c r="F152" s="49">
        <v>39</v>
      </c>
    </row>
    <row r="153" spans="1:6" ht="12.75">
      <c r="A153" s="54" t="s">
        <v>177</v>
      </c>
      <c r="B153" s="48">
        <v>9</v>
      </c>
      <c r="C153" s="48">
        <v>11</v>
      </c>
      <c r="D153" s="48">
        <v>20</v>
      </c>
      <c r="F153" s="49">
        <v>9</v>
      </c>
    </row>
    <row r="154" spans="1:6" ht="12.75">
      <c r="A154" s="54" t="s">
        <v>178</v>
      </c>
      <c r="B154" s="48">
        <v>7</v>
      </c>
      <c r="C154" s="48">
        <v>5</v>
      </c>
      <c r="D154" s="48">
        <v>12</v>
      </c>
      <c r="F154" s="49">
        <v>7</v>
      </c>
    </row>
    <row r="155" spans="1:6" ht="12.75">
      <c r="A155" s="54" t="s">
        <v>179</v>
      </c>
      <c r="B155" s="48">
        <v>41</v>
      </c>
      <c r="C155" s="48">
        <v>34</v>
      </c>
      <c r="D155" s="48">
        <v>75</v>
      </c>
      <c r="F155" s="49">
        <v>28</v>
      </c>
    </row>
    <row r="156" spans="1:6" ht="12.75">
      <c r="A156" s="54" t="s">
        <v>180</v>
      </c>
      <c r="B156" s="48">
        <v>19</v>
      </c>
      <c r="C156" s="48">
        <v>20</v>
      </c>
      <c r="D156" s="48">
        <v>39</v>
      </c>
      <c r="F156" s="49">
        <v>17</v>
      </c>
    </row>
    <row r="157" spans="1:6" ht="12.75">
      <c r="A157" s="54" t="s">
        <v>181</v>
      </c>
      <c r="B157" s="48">
        <v>17</v>
      </c>
      <c r="C157" s="48">
        <v>20</v>
      </c>
      <c r="D157" s="48">
        <v>37</v>
      </c>
      <c r="F157" s="49">
        <v>18</v>
      </c>
    </row>
    <row r="158" spans="1:6" ht="12.75">
      <c r="A158" s="54" t="s">
        <v>182</v>
      </c>
      <c r="B158" s="48">
        <v>23</v>
      </c>
      <c r="C158" s="48">
        <v>37</v>
      </c>
      <c r="D158" s="48">
        <v>60</v>
      </c>
      <c r="F158" s="49">
        <v>25</v>
      </c>
    </row>
    <row r="159" spans="1:6" ht="12.75">
      <c r="A159" s="54" t="s">
        <v>183</v>
      </c>
      <c r="B159" s="48">
        <v>10</v>
      </c>
      <c r="C159" s="48">
        <v>14</v>
      </c>
      <c r="D159" s="48">
        <v>24</v>
      </c>
      <c r="F159" s="49">
        <v>10</v>
      </c>
    </row>
    <row r="160" spans="1:6" ht="12.75">
      <c r="A160" s="54" t="s">
        <v>184</v>
      </c>
      <c r="B160" s="48">
        <v>27</v>
      </c>
      <c r="C160" s="48">
        <v>31</v>
      </c>
      <c r="D160" s="48">
        <v>58</v>
      </c>
      <c r="F160" s="49">
        <v>28</v>
      </c>
    </row>
    <row r="161" spans="1:6" ht="12.75">
      <c r="A161" s="54" t="s">
        <v>185</v>
      </c>
      <c r="B161" s="48">
        <v>9</v>
      </c>
      <c r="C161" s="48">
        <v>12</v>
      </c>
      <c r="D161" s="48">
        <v>21</v>
      </c>
      <c r="F161" s="49">
        <v>10</v>
      </c>
    </row>
    <row r="162" spans="1:6" ht="12.75">
      <c r="A162" s="54" t="s">
        <v>186</v>
      </c>
      <c r="B162" s="48">
        <v>13</v>
      </c>
      <c r="C162" s="48">
        <v>18</v>
      </c>
      <c r="D162" s="48">
        <v>31</v>
      </c>
      <c r="F162" s="49">
        <v>11</v>
      </c>
    </row>
    <row r="163" spans="1:6" ht="12.75">
      <c r="A163" s="54" t="s">
        <v>187</v>
      </c>
      <c r="B163" s="48">
        <v>6</v>
      </c>
      <c r="C163" s="48">
        <v>10</v>
      </c>
      <c r="D163" s="48">
        <v>16</v>
      </c>
      <c r="F163" s="49">
        <v>8</v>
      </c>
    </row>
    <row r="164" spans="1:6" ht="12.75">
      <c r="A164" s="54" t="s">
        <v>188</v>
      </c>
      <c r="B164" s="48">
        <v>22</v>
      </c>
      <c r="C164" s="48">
        <v>25</v>
      </c>
      <c r="D164" s="48">
        <v>47</v>
      </c>
      <c r="F164" s="49">
        <v>22</v>
      </c>
    </row>
    <row r="165" spans="1:6" ht="12.75">
      <c r="A165" s="54" t="s">
        <v>189</v>
      </c>
      <c r="B165" s="48">
        <v>24</v>
      </c>
      <c r="C165" s="48">
        <v>24</v>
      </c>
      <c r="D165" s="48">
        <v>48</v>
      </c>
      <c r="F165" s="49">
        <v>18</v>
      </c>
    </row>
    <row r="166" spans="1:6" ht="12.75">
      <c r="A166" s="54" t="s">
        <v>190</v>
      </c>
      <c r="B166" s="48">
        <v>8</v>
      </c>
      <c r="C166" s="48">
        <v>13</v>
      </c>
      <c r="D166" s="48">
        <v>21</v>
      </c>
      <c r="F166" s="49">
        <v>8</v>
      </c>
    </row>
    <row r="167" spans="1:6" ht="12.75">
      <c r="A167" s="54" t="s">
        <v>191</v>
      </c>
      <c r="B167" s="48">
        <v>20</v>
      </c>
      <c r="C167" s="48">
        <v>31</v>
      </c>
      <c r="D167" s="48">
        <v>51</v>
      </c>
      <c r="F167" s="49">
        <v>24</v>
      </c>
    </row>
    <row r="168" spans="1:6" ht="12.75">
      <c r="A168" s="54" t="s">
        <v>192</v>
      </c>
      <c r="B168" s="48">
        <v>18</v>
      </c>
      <c r="C168" s="48">
        <v>20</v>
      </c>
      <c r="D168" s="48">
        <v>38</v>
      </c>
      <c r="F168" s="49">
        <v>19</v>
      </c>
    </row>
    <row r="169" spans="1:6" ht="12.75">
      <c r="A169" s="54" t="s">
        <v>74</v>
      </c>
      <c r="B169" s="48">
        <v>128</v>
      </c>
      <c r="C169" s="48">
        <v>131</v>
      </c>
      <c r="D169" s="48">
        <v>259</v>
      </c>
      <c r="F169" s="49">
        <v>107</v>
      </c>
    </row>
    <row r="170" spans="1:6" ht="24" customHeight="1">
      <c r="A170" s="53" t="s">
        <v>76</v>
      </c>
      <c r="B170" s="48">
        <v>1391</v>
      </c>
      <c r="C170" s="48">
        <v>1439</v>
      </c>
      <c r="D170" s="48">
        <v>2830</v>
      </c>
      <c r="F170" s="49">
        <v>1125</v>
      </c>
    </row>
    <row r="171" spans="1:6" ht="12.75">
      <c r="A171" s="50" t="s">
        <v>45</v>
      </c>
      <c r="B171" s="51">
        <v>6157</v>
      </c>
      <c r="C171" s="51">
        <v>6577</v>
      </c>
      <c r="D171" s="51">
        <v>12734</v>
      </c>
      <c r="E171" s="45"/>
      <c r="F171" s="52">
        <v>5442</v>
      </c>
    </row>
    <row r="173" spans="1:6" ht="12.75">
      <c r="A173" s="34"/>
      <c r="B173" s="36"/>
      <c r="C173" s="36"/>
      <c r="D173" s="36"/>
      <c r="F173" s="34"/>
    </row>
    <row r="174" spans="1:6" ht="15.75" customHeight="1">
      <c r="A174" s="37" t="s">
        <v>64</v>
      </c>
      <c r="B174" s="38" t="s">
        <v>65</v>
      </c>
      <c r="C174" s="38"/>
      <c r="D174" s="39" t="s">
        <v>45</v>
      </c>
      <c r="E174" s="40"/>
      <c r="F174" s="41" t="s">
        <v>66</v>
      </c>
    </row>
    <row r="175" spans="1:6" ht="12.75">
      <c r="A175" s="42"/>
      <c r="B175" s="43" t="s">
        <v>67</v>
      </c>
      <c r="C175" s="43" t="s">
        <v>68</v>
      </c>
      <c r="D175" s="44"/>
      <c r="E175" s="45"/>
      <c r="F175" s="46"/>
    </row>
    <row r="176" spans="1:6" ht="12.75">
      <c r="A176" s="47" t="s">
        <v>193</v>
      </c>
      <c r="B176" s="48">
        <v>46</v>
      </c>
      <c r="C176" s="48">
        <v>34</v>
      </c>
      <c r="D176" s="48">
        <v>80</v>
      </c>
      <c r="F176" s="49">
        <v>53</v>
      </c>
    </row>
    <row r="177" spans="1:6" ht="12.75">
      <c r="A177" s="50" t="s">
        <v>45</v>
      </c>
      <c r="B177" s="51">
        <v>46</v>
      </c>
      <c r="C177" s="51">
        <v>34</v>
      </c>
      <c r="D177" s="51">
        <v>80</v>
      </c>
      <c r="E177" s="45"/>
      <c r="F177" s="52">
        <v>53</v>
      </c>
    </row>
    <row r="180" spans="1:6" ht="12.75">
      <c r="A180" s="34" t="s">
        <v>194</v>
      </c>
      <c r="B180" s="36"/>
      <c r="C180" s="36"/>
      <c r="D180" s="36"/>
      <c r="F180" s="34"/>
    </row>
    <row r="181" spans="1:6" ht="15.75" customHeight="1">
      <c r="A181" s="37" t="s">
        <v>64</v>
      </c>
      <c r="B181" s="38" t="s">
        <v>65</v>
      </c>
      <c r="C181" s="38"/>
      <c r="D181" s="39" t="s">
        <v>45</v>
      </c>
      <c r="E181" s="40"/>
      <c r="F181" s="41" t="s">
        <v>66</v>
      </c>
    </row>
    <row r="182" spans="1:6" ht="12.75">
      <c r="A182" s="42"/>
      <c r="B182" s="43" t="s">
        <v>67</v>
      </c>
      <c r="C182" s="43" t="s">
        <v>68</v>
      </c>
      <c r="D182" s="44"/>
      <c r="E182" s="45"/>
      <c r="F182" s="46"/>
    </row>
    <row r="183" spans="1:6" ht="12.75">
      <c r="A183" s="47" t="s">
        <v>78</v>
      </c>
      <c r="B183" s="48">
        <v>210</v>
      </c>
      <c r="C183" s="48">
        <v>226</v>
      </c>
      <c r="D183" s="48">
        <v>436</v>
      </c>
      <c r="F183" s="49">
        <v>171</v>
      </c>
    </row>
    <row r="184" spans="1:6" ht="12.75">
      <c r="A184" s="47" t="s">
        <v>118</v>
      </c>
      <c r="B184" s="48">
        <v>61</v>
      </c>
      <c r="C184" s="48">
        <v>65</v>
      </c>
      <c r="D184" s="48">
        <v>126</v>
      </c>
      <c r="F184" s="49">
        <v>50</v>
      </c>
    </row>
    <row r="185" spans="1:6" ht="12.75">
      <c r="A185" s="47" t="s">
        <v>119</v>
      </c>
      <c r="B185" s="48">
        <v>320</v>
      </c>
      <c r="C185" s="48">
        <v>356</v>
      </c>
      <c r="D185" s="48">
        <v>676</v>
      </c>
      <c r="F185" s="49">
        <v>297</v>
      </c>
    </row>
    <row r="186" spans="1:6" ht="12.75">
      <c r="A186" s="47" t="s">
        <v>79</v>
      </c>
      <c r="B186" s="48">
        <v>341</v>
      </c>
      <c r="C186" s="48">
        <v>397</v>
      </c>
      <c r="D186" s="48">
        <v>738</v>
      </c>
      <c r="F186" s="49">
        <v>328</v>
      </c>
    </row>
    <row r="187" spans="1:6" ht="12.75">
      <c r="A187" s="47" t="s">
        <v>100</v>
      </c>
      <c r="B187" s="48">
        <v>89</v>
      </c>
      <c r="C187" s="48">
        <v>98</v>
      </c>
      <c r="D187" s="48">
        <v>187</v>
      </c>
      <c r="F187" s="49">
        <v>82</v>
      </c>
    </row>
    <row r="188" spans="1:6" ht="12.75">
      <c r="A188" s="47" t="s">
        <v>158</v>
      </c>
      <c r="B188" s="48">
        <v>24</v>
      </c>
      <c r="C188" s="48">
        <v>25</v>
      </c>
      <c r="D188" s="48">
        <v>49</v>
      </c>
      <c r="F188" s="49">
        <v>20</v>
      </c>
    </row>
    <row r="189" spans="1:6" ht="12.75">
      <c r="A189" s="47" t="s">
        <v>101</v>
      </c>
      <c r="B189" s="48">
        <v>254</v>
      </c>
      <c r="C189" s="48">
        <v>265</v>
      </c>
      <c r="D189" s="48">
        <v>519</v>
      </c>
      <c r="F189" s="49">
        <v>230</v>
      </c>
    </row>
    <row r="190" spans="1:6" ht="12.75">
      <c r="A190" s="47" t="s">
        <v>88</v>
      </c>
      <c r="B190" s="48">
        <v>32</v>
      </c>
      <c r="C190" s="48">
        <v>37</v>
      </c>
      <c r="D190" s="48">
        <v>69</v>
      </c>
      <c r="F190" s="49">
        <v>29</v>
      </c>
    </row>
    <row r="191" spans="1:6" ht="12.75">
      <c r="A191" s="47" t="s">
        <v>69</v>
      </c>
      <c r="B191" s="48">
        <v>43257</v>
      </c>
      <c r="C191" s="48">
        <v>50849</v>
      </c>
      <c r="D191" s="48">
        <v>94106</v>
      </c>
      <c r="F191" s="49">
        <v>45631</v>
      </c>
    </row>
    <row r="192" spans="1:6" ht="12.75">
      <c r="A192" s="47" t="s">
        <v>80</v>
      </c>
      <c r="B192" s="48">
        <v>179</v>
      </c>
      <c r="C192" s="48">
        <v>191</v>
      </c>
      <c r="D192" s="48">
        <v>370</v>
      </c>
      <c r="F192" s="49">
        <v>157</v>
      </c>
    </row>
    <row r="193" spans="1:6" ht="12.75">
      <c r="A193" s="47" t="s">
        <v>120</v>
      </c>
      <c r="B193" s="48">
        <v>214</v>
      </c>
      <c r="C193" s="48">
        <v>223</v>
      </c>
      <c r="D193" s="48">
        <v>437</v>
      </c>
      <c r="F193" s="49">
        <v>163</v>
      </c>
    </row>
    <row r="194" spans="1:6" ht="12.75">
      <c r="A194" s="47" t="s">
        <v>121</v>
      </c>
      <c r="B194" s="48">
        <v>217</v>
      </c>
      <c r="C194" s="48">
        <v>224</v>
      </c>
      <c r="D194" s="48">
        <v>441</v>
      </c>
      <c r="F194" s="49">
        <v>181</v>
      </c>
    </row>
    <row r="195" spans="1:6" ht="12.75">
      <c r="A195" s="47" t="s">
        <v>122</v>
      </c>
      <c r="B195" s="48">
        <v>521</v>
      </c>
      <c r="C195" s="48">
        <v>539</v>
      </c>
      <c r="D195" s="48">
        <v>1060</v>
      </c>
      <c r="F195" s="49">
        <v>457</v>
      </c>
    </row>
    <row r="196" spans="1:6" ht="12.75">
      <c r="A196" s="47" t="s">
        <v>123</v>
      </c>
      <c r="B196" s="48">
        <v>132</v>
      </c>
      <c r="C196" s="48">
        <v>118</v>
      </c>
      <c r="D196" s="48">
        <v>250</v>
      </c>
      <c r="F196" s="49">
        <v>105</v>
      </c>
    </row>
    <row r="197" spans="1:6" ht="12.75">
      <c r="A197" s="47" t="s">
        <v>124</v>
      </c>
      <c r="B197" s="48">
        <v>180</v>
      </c>
      <c r="C197" s="48">
        <v>205</v>
      </c>
      <c r="D197" s="48">
        <v>385</v>
      </c>
      <c r="F197" s="49">
        <v>161</v>
      </c>
    </row>
    <row r="198" spans="1:6" ht="12.75">
      <c r="A198" s="47" t="s">
        <v>125</v>
      </c>
      <c r="B198" s="48">
        <v>72</v>
      </c>
      <c r="C198" s="48">
        <v>64</v>
      </c>
      <c r="D198" s="48">
        <v>136</v>
      </c>
      <c r="F198" s="49">
        <v>54</v>
      </c>
    </row>
    <row r="199" spans="1:6" ht="12.75">
      <c r="A199" s="47" t="s">
        <v>126</v>
      </c>
      <c r="B199" s="48">
        <v>216</v>
      </c>
      <c r="C199" s="48">
        <v>235</v>
      </c>
      <c r="D199" s="48">
        <v>451</v>
      </c>
      <c r="F199" s="49">
        <v>189</v>
      </c>
    </row>
    <row r="200" spans="1:6" ht="12.75">
      <c r="A200" s="47" t="s">
        <v>81</v>
      </c>
      <c r="B200" s="48">
        <v>216</v>
      </c>
      <c r="C200" s="48">
        <v>218</v>
      </c>
      <c r="D200" s="48">
        <v>434</v>
      </c>
      <c r="F200" s="49">
        <v>172</v>
      </c>
    </row>
    <row r="201" spans="1:6" ht="12.75">
      <c r="A201" s="47" t="s">
        <v>102</v>
      </c>
      <c r="B201" s="48">
        <v>44</v>
      </c>
      <c r="C201" s="48">
        <v>40</v>
      </c>
      <c r="D201" s="48">
        <v>84</v>
      </c>
      <c r="F201" s="49">
        <v>38</v>
      </c>
    </row>
    <row r="202" spans="1:6" ht="12.75">
      <c r="A202" s="47" t="s">
        <v>89</v>
      </c>
      <c r="B202" s="48">
        <v>163</v>
      </c>
      <c r="C202" s="48">
        <v>174</v>
      </c>
      <c r="D202" s="48">
        <v>337</v>
      </c>
      <c r="F202" s="49">
        <v>143</v>
      </c>
    </row>
    <row r="203" spans="1:6" ht="12.75">
      <c r="A203" s="47" t="s">
        <v>82</v>
      </c>
      <c r="B203" s="48">
        <v>339</v>
      </c>
      <c r="C203" s="48">
        <v>354</v>
      </c>
      <c r="D203" s="48">
        <v>693</v>
      </c>
      <c r="F203" s="49">
        <v>305</v>
      </c>
    </row>
    <row r="204" spans="1:6" ht="12.75">
      <c r="A204" s="47" t="s">
        <v>90</v>
      </c>
      <c r="B204" s="48">
        <v>882</v>
      </c>
      <c r="C204" s="48">
        <v>992</v>
      </c>
      <c r="D204" s="48">
        <v>1874</v>
      </c>
      <c r="F204" s="49">
        <v>800</v>
      </c>
    </row>
    <row r="205" spans="1:6" ht="12.75">
      <c r="A205" s="47" t="s">
        <v>159</v>
      </c>
      <c r="B205" s="48">
        <v>106</v>
      </c>
      <c r="C205" s="48">
        <v>131</v>
      </c>
      <c r="D205" s="48">
        <v>237</v>
      </c>
      <c r="F205" s="49">
        <v>99</v>
      </c>
    </row>
    <row r="206" spans="1:6" ht="12.75">
      <c r="A206" s="47" t="s">
        <v>160</v>
      </c>
      <c r="B206" s="48">
        <v>399</v>
      </c>
      <c r="C206" s="48">
        <v>443</v>
      </c>
      <c r="D206" s="48">
        <v>842</v>
      </c>
      <c r="F206" s="49">
        <v>354</v>
      </c>
    </row>
    <row r="207" spans="1:6" ht="12.75">
      <c r="A207" s="47" t="s">
        <v>127</v>
      </c>
      <c r="B207" s="48">
        <v>99</v>
      </c>
      <c r="C207" s="48">
        <v>82</v>
      </c>
      <c r="D207" s="48">
        <v>181</v>
      </c>
      <c r="F207" s="49">
        <v>77</v>
      </c>
    </row>
    <row r="208" spans="1:6" ht="12.75">
      <c r="A208" s="47" t="s">
        <v>161</v>
      </c>
      <c r="B208" s="48">
        <v>359</v>
      </c>
      <c r="C208" s="48">
        <v>389</v>
      </c>
      <c r="D208" s="48">
        <v>748</v>
      </c>
      <c r="F208" s="49">
        <v>320</v>
      </c>
    </row>
    <row r="209" spans="1:6" ht="12.75">
      <c r="A209" s="47" t="s">
        <v>162</v>
      </c>
      <c r="B209" s="48">
        <v>288</v>
      </c>
      <c r="C209" s="48">
        <v>312</v>
      </c>
      <c r="D209" s="48">
        <v>600</v>
      </c>
      <c r="F209" s="49">
        <v>264</v>
      </c>
    </row>
    <row r="210" spans="1:6" ht="12.75">
      <c r="A210" s="47" t="s">
        <v>163</v>
      </c>
      <c r="B210" s="48">
        <v>394</v>
      </c>
      <c r="C210" s="48">
        <v>402</v>
      </c>
      <c r="D210" s="48">
        <v>796</v>
      </c>
      <c r="F210" s="49">
        <v>342</v>
      </c>
    </row>
    <row r="211" spans="1:6" ht="12.75">
      <c r="A211" s="47" t="s">
        <v>128</v>
      </c>
      <c r="B211" s="48">
        <v>24</v>
      </c>
      <c r="C211" s="48">
        <v>26</v>
      </c>
      <c r="D211" s="48">
        <v>50</v>
      </c>
      <c r="F211" s="49">
        <v>22</v>
      </c>
    </row>
    <row r="212" spans="1:6" ht="12.75">
      <c r="A212" s="47" t="s">
        <v>91</v>
      </c>
      <c r="B212" s="48">
        <v>89</v>
      </c>
      <c r="C212" s="48">
        <v>84</v>
      </c>
      <c r="D212" s="48">
        <v>173</v>
      </c>
      <c r="F212" s="49">
        <v>69</v>
      </c>
    </row>
    <row r="213" spans="1:6" ht="12.75">
      <c r="A213" s="47" t="s">
        <v>83</v>
      </c>
      <c r="B213" s="48">
        <v>772</v>
      </c>
      <c r="C213" s="48">
        <v>821</v>
      </c>
      <c r="D213" s="48">
        <v>1593</v>
      </c>
      <c r="F213" s="49">
        <v>664</v>
      </c>
    </row>
    <row r="214" spans="1:6" ht="12.75">
      <c r="A214" s="47" t="s">
        <v>103</v>
      </c>
      <c r="B214" s="48">
        <v>2195</v>
      </c>
      <c r="C214" s="48">
        <v>2331</v>
      </c>
      <c r="D214" s="48">
        <v>4526</v>
      </c>
      <c r="F214" s="49">
        <v>2043</v>
      </c>
    </row>
    <row r="215" spans="1:6" ht="12.75">
      <c r="A215" s="47" t="s">
        <v>104</v>
      </c>
      <c r="B215" s="48">
        <v>85</v>
      </c>
      <c r="C215" s="48">
        <v>96</v>
      </c>
      <c r="D215" s="48">
        <v>181</v>
      </c>
      <c r="F215" s="49">
        <v>85</v>
      </c>
    </row>
    <row r="216" spans="1:6" ht="12.75">
      <c r="A216" s="47" t="s">
        <v>129</v>
      </c>
      <c r="B216" s="48">
        <v>383</v>
      </c>
      <c r="C216" s="48">
        <v>451</v>
      </c>
      <c r="D216" s="48">
        <v>834</v>
      </c>
      <c r="F216" s="49">
        <v>358</v>
      </c>
    </row>
    <row r="217" spans="1:6" ht="12.75">
      <c r="A217" s="47" t="s">
        <v>105</v>
      </c>
      <c r="B217" s="48">
        <v>184</v>
      </c>
      <c r="C217" s="48">
        <v>178</v>
      </c>
      <c r="D217" s="48">
        <v>362</v>
      </c>
      <c r="F217" s="49">
        <v>160</v>
      </c>
    </row>
    <row r="218" spans="1:6" ht="12.75">
      <c r="A218" s="47" t="s">
        <v>164</v>
      </c>
      <c r="B218" s="48">
        <v>984</v>
      </c>
      <c r="C218" s="48">
        <v>1063</v>
      </c>
      <c r="D218" s="48">
        <v>2047</v>
      </c>
      <c r="F218" s="49">
        <v>886</v>
      </c>
    </row>
    <row r="219" spans="1:6" ht="12.75">
      <c r="A219" s="47" t="s">
        <v>165</v>
      </c>
      <c r="B219" s="48">
        <v>1056</v>
      </c>
      <c r="C219" s="48">
        <v>1152</v>
      </c>
      <c r="D219" s="48">
        <v>2208</v>
      </c>
      <c r="F219" s="49">
        <v>1004</v>
      </c>
    </row>
    <row r="220" spans="1:6" ht="12.75">
      <c r="A220" s="47" t="s">
        <v>166</v>
      </c>
      <c r="B220" s="48">
        <v>69</v>
      </c>
      <c r="C220" s="48">
        <v>68</v>
      </c>
      <c r="D220" s="48">
        <v>137</v>
      </c>
      <c r="F220" s="49">
        <v>54</v>
      </c>
    </row>
    <row r="221" spans="1:6" ht="12.75">
      <c r="A221" s="47" t="s">
        <v>167</v>
      </c>
      <c r="B221" s="48">
        <v>178</v>
      </c>
      <c r="C221" s="48">
        <v>184</v>
      </c>
      <c r="D221" s="48">
        <v>362</v>
      </c>
      <c r="F221" s="49">
        <v>153</v>
      </c>
    </row>
    <row r="222" spans="1:6" ht="12.75">
      <c r="A222" s="47" t="s">
        <v>130</v>
      </c>
      <c r="B222" s="48">
        <v>92</v>
      </c>
      <c r="C222" s="48">
        <v>102</v>
      </c>
      <c r="D222" s="48">
        <v>194</v>
      </c>
      <c r="F222" s="49">
        <v>82</v>
      </c>
    </row>
    <row r="223" spans="1:6" ht="12.75">
      <c r="A223" s="47" t="s">
        <v>131</v>
      </c>
      <c r="B223" s="48">
        <v>163</v>
      </c>
      <c r="C223" s="48">
        <v>174</v>
      </c>
      <c r="D223" s="48">
        <v>337</v>
      </c>
      <c r="F223" s="49">
        <v>139</v>
      </c>
    </row>
    <row r="224" spans="1:6" ht="12.75">
      <c r="A224" s="47"/>
      <c r="B224" s="48"/>
      <c r="C224" s="48"/>
      <c r="D224" s="48"/>
      <c r="F224" s="49"/>
    </row>
    <row r="225" spans="1:6" ht="12.75">
      <c r="A225" s="54" t="s">
        <v>168</v>
      </c>
      <c r="B225" s="48">
        <v>20</v>
      </c>
      <c r="C225" s="48">
        <v>21</v>
      </c>
      <c r="D225" s="48">
        <v>41</v>
      </c>
      <c r="F225" s="49">
        <v>16</v>
      </c>
    </row>
    <row r="226" spans="1:6" ht="12.75">
      <c r="A226" s="54" t="s">
        <v>132</v>
      </c>
      <c r="B226" s="48">
        <v>4</v>
      </c>
      <c r="C226" s="48">
        <v>6</v>
      </c>
      <c r="D226" s="48">
        <v>10</v>
      </c>
      <c r="F226" s="49">
        <v>5</v>
      </c>
    </row>
    <row r="227" spans="1:6" ht="12.75">
      <c r="A227" s="54" t="s">
        <v>133</v>
      </c>
      <c r="B227" s="48">
        <v>14</v>
      </c>
      <c r="C227" s="48">
        <v>16</v>
      </c>
      <c r="D227" s="48">
        <v>30</v>
      </c>
      <c r="F227" s="49">
        <v>11</v>
      </c>
    </row>
    <row r="228" spans="1:6" ht="12.75">
      <c r="A228" s="54" t="s">
        <v>169</v>
      </c>
      <c r="B228" s="48">
        <v>17</v>
      </c>
      <c r="C228" s="48">
        <v>16</v>
      </c>
      <c r="D228" s="48">
        <v>33</v>
      </c>
      <c r="F228" s="49">
        <v>15</v>
      </c>
    </row>
    <row r="229" spans="1:6" ht="12.75">
      <c r="A229" s="54" t="s">
        <v>134</v>
      </c>
      <c r="B229" s="48">
        <v>12</v>
      </c>
      <c r="C229" s="48">
        <v>8</v>
      </c>
      <c r="D229" s="48">
        <v>20</v>
      </c>
      <c r="F229" s="49">
        <v>10</v>
      </c>
    </row>
    <row r="230" spans="1:6" ht="12.75">
      <c r="A230" s="54" t="s">
        <v>106</v>
      </c>
      <c r="B230" s="48">
        <v>9</v>
      </c>
      <c r="C230" s="48">
        <v>10</v>
      </c>
      <c r="D230" s="48">
        <v>19</v>
      </c>
      <c r="F230" s="49">
        <v>8</v>
      </c>
    </row>
    <row r="231" spans="1:6" ht="12.75">
      <c r="A231" s="54" t="s">
        <v>135</v>
      </c>
      <c r="B231" s="48">
        <v>10</v>
      </c>
      <c r="C231" s="48">
        <v>7</v>
      </c>
      <c r="D231" s="48">
        <v>17</v>
      </c>
      <c r="F231" s="49">
        <v>8</v>
      </c>
    </row>
    <row r="232" spans="1:6" ht="12.75">
      <c r="A232" s="54" t="s">
        <v>170</v>
      </c>
      <c r="B232" s="48">
        <v>20</v>
      </c>
      <c r="C232" s="48">
        <v>24</v>
      </c>
      <c r="D232" s="48">
        <v>44</v>
      </c>
      <c r="F232" s="49">
        <v>23</v>
      </c>
    </row>
    <row r="233" spans="1:6" ht="12.75">
      <c r="A233" s="54" t="s">
        <v>171</v>
      </c>
      <c r="B233" s="48">
        <v>24</v>
      </c>
      <c r="C233" s="48">
        <v>23</v>
      </c>
      <c r="D233" s="48">
        <v>47</v>
      </c>
      <c r="F233" s="49">
        <v>19</v>
      </c>
    </row>
    <row r="234" spans="1:6" ht="12.75">
      <c r="A234" s="54" t="s">
        <v>136</v>
      </c>
      <c r="B234" s="48">
        <v>47</v>
      </c>
      <c r="C234" s="48">
        <v>50</v>
      </c>
      <c r="D234" s="48">
        <v>97</v>
      </c>
      <c r="F234" s="49">
        <v>37</v>
      </c>
    </row>
    <row r="235" spans="1:6" ht="12.75">
      <c r="A235" s="54" t="s">
        <v>137</v>
      </c>
      <c r="B235" s="48">
        <v>7</v>
      </c>
      <c r="C235" s="48">
        <v>8</v>
      </c>
      <c r="D235" s="48">
        <v>15</v>
      </c>
      <c r="F235" s="49">
        <v>6</v>
      </c>
    </row>
    <row r="236" spans="1:6" ht="12.75">
      <c r="A236" s="54" t="s">
        <v>138</v>
      </c>
      <c r="B236" s="48">
        <v>9</v>
      </c>
      <c r="C236" s="48">
        <v>10</v>
      </c>
      <c r="D236" s="48">
        <v>19</v>
      </c>
      <c r="F236" s="49">
        <v>8</v>
      </c>
    </row>
    <row r="237" spans="1:6" ht="12.75">
      <c r="A237" s="54" t="s">
        <v>84</v>
      </c>
      <c r="B237" s="48">
        <v>78</v>
      </c>
      <c r="C237" s="48">
        <v>91</v>
      </c>
      <c r="D237" s="48">
        <v>169</v>
      </c>
      <c r="F237" s="49">
        <v>82</v>
      </c>
    </row>
    <row r="238" spans="1:6" ht="12.75">
      <c r="A238" s="54" t="s">
        <v>172</v>
      </c>
      <c r="B238" s="48">
        <v>39</v>
      </c>
      <c r="C238" s="48">
        <v>45</v>
      </c>
      <c r="D238" s="48">
        <v>84</v>
      </c>
      <c r="F238" s="49">
        <v>40</v>
      </c>
    </row>
    <row r="239" spans="1:6" ht="12.75">
      <c r="A239" s="54" t="s">
        <v>92</v>
      </c>
      <c r="B239" s="48">
        <v>17</v>
      </c>
      <c r="C239" s="48">
        <v>12</v>
      </c>
      <c r="D239" s="48">
        <v>29</v>
      </c>
      <c r="F239" s="49">
        <v>12</v>
      </c>
    </row>
    <row r="240" spans="1:6" ht="12.75">
      <c r="A240" s="54" t="s">
        <v>139</v>
      </c>
      <c r="B240" s="48">
        <v>10</v>
      </c>
      <c r="C240" s="48">
        <v>6</v>
      </c>
      <c r="D240" s="48">
        <v>16</v>
      </c>
      <c r="F240" s="49">
        <v>7</v>
      </c>
    </row>
    <row r="241" spans="1:6" ht="12.75">
      <c r="A241" s="54" t="s">
        <v>140</v>
      </c>
      <c r="B241" s="48">
        <v>10</v>
      </c>
      <c r="C241" s="48">
        <v>13</v>
      </c>
      <c r="D241" s="48">
        <v>23</v>
      </c>
      <c r="F241" s="49">
        <v>8</v>
      </c>
    </row>
    <row r="242" spans="1:6" ht="12.75">
      <c r="A242" s="54" t="s">
        <v>141</v>
      </c>
      <c r="B242" s="48">
        <v>5</v>
      </c>
      <c r="C242" s="48">
        <v>6</v>
      </c>
      <c r="D242" s="48">
        <v>11</v>
      </c>
      <c r="F242" s="49">
        <v>5</v>
      </c>
    </row>
    <row r="243" spans="1:6" ht="12.75">
      <c r="A243" s="54" t="s">
        <v>173</v>
      </c>
      <c r="B243" s="48">
        <v>22</v>
      </c>
      <c r="C243" s="48">
        <v>22</v>
      </c>
      <c r="D243" s="48">
        <v>44</v>
      </c>
      <c r="F243" s="49">
        <v>22</v>
      </c>
    </row>
    <row r="244" spans="1:6" ht="12.75">
      <c r="A244" s="54" t="s">
        <v>174</v>
      </c>
      <c r="B244" s="48">
        <v>10</v>
      </c>
      <c r="C244" s="48">
        <v>6</v>
      </c>
      <c r="D244" s="48">
        <v>16</v>
      </c>
      <c r="F244" s="49">
        <v>8</v>
      </c>
    </row>
    <row r="245" spans="1:6" ht="12.75">
      <c r="A245" s="54" t="s">
        <v>107</v>
      </c>
      <c r="B245" s="48">
        <v>2</v>
      </c>
      <c r="C245" s="48">
        <v>5</v>
      </c>
      <c r="D245" s="48">
        <v>7</v>
      </c>
      <c r="F245" s="49">
        <v>4</v>
      </c>
    </row>
    <row r="246" spans="1:6" ht="12.75">
      <c r="A246" s="54" t="s">
        <v>85</v>
      </c>
      <c r="B246" s="48">
        <v>24</v>
      </c>
      <c r="C246" s="48">
        <v>28</v>
      </c>
      <c r="D246" s="48">
        <v>52</v>
      </c>
      <c r="F246" s="49">
        <v>20</v>
      </c>
    </row>
    <row r="247" spans="1:6" ht="12.75">
      <c r="A247" s="54" t="s">
        <v>175</v>
      </c>
      <c r="B247" s="48">
        <v>24</v>
      </c>
      <c r="C247" s="48">
        <v>22</v>
      </c>
      <c r="D247" s="48">
        <v>46</v>
      </c>
      <c r="F247" s="49">
        <v>23</v>
      </c>
    </row>
    <row r="248" spans="1:6" ht="12.75">
      <c r="A248" s="54" t="s">
        <v>142</v>
      </c>
      <c r="B248" s="48">
        <v>10</v>
      </c>
      <c r="C248" s="48">
        <v>11</v>
      </c>
      <c r="D248" s="48">
        <v>21</v>
      </c>
      <c r="F248" s="49">
        <v>12</v>
      </c>
    </row>
    <row r="249" spans="1:6" ht="12.75">
      <c r="A249" s="54" t="s">
        <v>143</v>
      </c>
      <c r="B249" s="48">
        <v>6</v>
      </c>
      <c r="C249" s="48">
        <v>6</v>
      </c>
      <c r="D249" s="48">
        <v>12</v>
      </c>
      <c r="F249" s="49">
        <v>6</v>
      </c>
    </row>
    <row r="250" spans="1:6" ht="12.75">
      <c r="A250" s="54" t="s">
        <v>144</v>
      </c>
      <c r="B250" s="48">
        <v>16</v>
      </c>
      <c r="C250" s="48">
        <v>16</v>
      </c>
      <c r="D250" s="48">
        <v>32</v>
      </c>
      <c r="F250" s="49">
        <v>13</v>
      </c>
    </row>
    <row r="251" spans="1:6" ht="12.75">
      <c r="A251" s="54" t="s">
        <v>145</v>
      </c>
      <c r="B251" s="48">
        <v>13</v>
      </c>
      <c r="C251" s="48">
        <v>9</v>
      </c>
      <c r="D251" s="48">
        <v>22</v>
      </c>
      <c r="F251" s="49">
        <v>8</v>
      </c>
    </row>
    <row r="252" spans="1:6" ht="12.75">
      <c r="A252" s="54" t="s">
        <v>146</v>
      </c>
      <c r="B252" s="48">
        <v>3</v>
      </c>
      <c r="C252" s="48">
        <v>5</v>
      </c>
      <c r="D252" s="48">
        <v>8</v>
      </c>
      <c r="F252" s="49">
        <v>6</v>
      </c>
    </row>
    <row r="253" spans="1:6" ht="12.75">
      <c r="A253" s="54" t="s">
        <v>176</v>
      </c>
      <c r="B253" s="48">
        <v>47</v>
      </c>
      <c r="C253" s="48">
        <v>46</v>
      </c>
      <c r="D253" s="48">
        <v>93</v>
      </c>
      <c r="F253" s="49">
        <v>39</v>
      </c>
    </row>
    <row r="254" spans="1:6" ht="12.75">
      <c r="A254" s="54" t="s">
        <v>177</v>
      </c>
      <c r="B254" s="48">
        <v>9</v>
      </c>
      <c r="C254" s="48">
        <v>11</v>
      </c>
      <c r="D254" s="48">
        <v>20</v>
      </c>
      <c r="F254" s="49">
        <v>9</v>
      </c>
    </row>
    <row r="255" spans="1:6" ht="12.75">
      <c r="A255" s="54" t="s">
        <v>178</v>
      </c>
      <c r="B255" s="48">
        <v>7</v>
      </c>
      <c r="C255" s="48">
        <v>5</v>
      </c>
      <c r="D255" s="48">
        <v>12</v>
      </c>
      <c r="F255" s="49">
        <v>7</v>
      </c>
    </row>
    <row r="256" spans="1:6" ht="12.75">
      <c r="A256" s="54" t="s">
        <v>108</v>
      </c>
      <c r="B256" s="48">
        <v>5</v>
      </c>
      <c r="C256" s="48">
        <v>9</v>
      </c>
      <c r="D256" s="48">
        <v>14</v>
      </c>
      <c r="F256" s="49">
        <v>4</v>
      </c>
    </row>
    <row r="257" spans="1:6" ht="12.75">
      <c r="A257" s="54" t="s">
        <v>93</v>
      </c>
      <c r="B257" s="48">
        <v>22</v>
      </c>
      <c r="C257" s="48">
        <v>24</v>
      </c>
      <c r="D257" s="48">
        <v>46</v>
      </c>
      <c r="F257" s="49">
        <v>22</v>
      </c>
    </row>
    <row r="258" spans="1:6" ht="12.75">
      <c r="A258" s="54" t="s">
        <v>147</v>
      </c>
      <c r="B258" s="48">
        <v>7</v>
      </c>
      <c r="C258" s="48">
        <v>11</v>
      </c>
      <c r="D258" s="48">
        <v>18</v>
      </c>
      <c r="F258" s="49">
        <v>10</v>
      </c>
    </row>
    <row r="259" spans="1:6" ht="12.75">
      <c r="A259" s="54" t="s">
        <v>148</v>
      </c>
      <c r="B259" s="48">
        <v>8</v>
      </c>
      <c r="C259" s="48">
        <v>9</v>
      </c>
      <c r="D259" s="48">
        <v>17</v>
      </c>
      <c r="F259" s="49">
        <v>6</v>
      </c>
    </row>
    <row r="260" spans="1:6" ht="12.75">
      <c r="A260" s="54" t="s">
        <v>109</v>
      </c>
      <c r="B260" s="48">
        <v>15</v>
      </c>
      <c r="C260" s="48">
        <v>12</v>
      </c>
      <c r="D260" s="48">
        <v>27</v>
      </c>
      <c r="F260" s="49">
        <v>10</v>
      </c>
    </row>
    <row r="261" spans="1:6" ht="12.75">
      <c r="A261" s="54" t="s">
        <v>149</v>
      </c>
      <c r="B261" s="48">
        <v>11</v>
      </c>
      <c r="C261" s="48">
        <v>19</v>
      </c>
      <c r="D261" s="48">
        <v>30</v>
      </c>
      <c r="F261" s="49">
        <v>12</v>
      </c>
    </row>
    <row r="262" spans="1:6" ht="12.75">
      <c r="A262" s="54" t="s">
        <v>110</v>
      </c>
      <c r="B262" s="48">
        <v>10</v>
      </c>
      <c r="C262" s="48">
        <v>10</v>
      </c>
      <c r="D262" s="48">
        <v>20</v>
      </c>
      <c r="F262" s="49">
        <v>10</v>
      </c>
    </row>
    <row r="263" spans="1:6" ht="12.75">
      <c r="A263" s="54" t="s">
        <v>72</v>
      </c>
      <c r="B263" s="48">
        <v>10</v>
      </c>
      <c r="C263" s="48">
        <v>12</v>
      </c>
      <c r="D263" s="48">
        <v>22</v>
      </c>
      <c r="F263" s="49">
        <v>8</v>
      </c>
    </row>
    <row r="264" spans="1:6" ht="12.75">
      <c r="A264" s="54" t="s">
        <v>111</v>
      </c>
      <c r="B264" s="48">
        <v>16</v>
      </c>
      <c r="C264" s="48">
        <v>17</v>
      </c>
      <c r="D264" s="48">
        <v>33</v>
      </c>
      <c r="F264" s="49">
        <v>16</v>
      </c>
    </row>
    <row r="265" spans="1:6" ht="12.75">
      <c r="A265" s="54" t="s">
        <v>86</v>
      </c>
      <c r="B265" s="48">
        <v>11</v>
      </c>
      <c r="C265" s="48">
        <v>11</v>
      </c>
      <c r="D265" s="48">
        <v>22</v>
      </c>
      <c r="F265" s="49">
        <v>11</v>
      </c>
    </row>
    <row r="266" spans="1:6" ht="12.75">
      <c r="A266" s="54" t="s">
        <v>112</v>
      </c>
      <c r="B266" s="48">
        <v>14</v>
      </c>
      <c r="C266" s="48">
        <v>13</v>
      </c>
      <c r="D266" s="48">
        <v>27</v>
      </c>
      <c r="F266" s="49">
        <v>9</v>
      </c>
    </row>
    <row r="267" spans="1:6" ht="12.75">
      <c r="A267" s="54" t="s">
        <v>179</v>
      </c>
      <c r="B267" s="48">
        <v>41</v>
      </c>
      <c r="C267" s="48">
        <v>34</v>
      </c>
      <c r="D267" s="48">
        <v>75</v>
      </c>
      <c r="F267" s="49">
        <v>28</v>
      </c>
    </row>
    <row r="268" spans="1:6" ht="12.75">
      <c r="A268" s="54" t="s">
        <v>180</v>
      </c>
      <c r="B268" s="48">
        <v>19</v>
      </c>
      <c r="C268" s="48">
        <v>20</v>
      </c>
      <c r="D268" s="48">
        <v>39</v>
      </c>
      <c r="F268" s="49">
        <v>17</v>
      </c>
    </row>
    <row r="269" spans="1:6" ht="12.75">
      <c r="A269" s="54" t="s">
        <v>181</v>
      </c>
      <c r="B269" s="48">
        <v>17</v>
      </c>
      <c r="C269" s="48">
        <v>20</v>
      </c>
      <c r="D269" s="48">
        <v>37</v>
      </c>
      <c r="F269" s="49">
        <v>18</v>
      </c>
    </row>
    <row r="270" spans="1:6" ht="12.75">
      <c r="A270" s="54" t="s">
        <v>113</v>
      </c>
      <c r="B270" s="48">
        <v>10</v>
      </c>
      <c r="C270" s="48">
        <v>17</v>
      </c>
      <c r="D270" s="48">
        <v>27</v>
      </c>
      <c r="F270" s="49">
        <v>14</v>
      </c>
    </row>
    <row r="271" spans="1:6" ht="12.75">
      <c r="A271" s="54" t="s">
        <v>182</v>
      </c>
      <c r="B271" s="48">
        <v>23</v>
      </c>
      <c r="C271" s="48">
        <v>37</v>
      </c>
      <c r="D271" s="48">
        <v>60</v>
      </c>
      <c r="F271" s="49">
        <v>25</v>
      </c>
    </row>
    <row r="272" spans="1:6" ht="12.75">
      <c r="A272" s="54" t="s">
        <v>94</v>
      </c>
      <c r="B272" s="48">
        <v>23</v>
      </c>
      <c r="C272" s="48">
        <v>17</v>
      </c>
      <c r="D272" s="48">
        <v>40</v>
      </c>
      <c r="F272" s="49">
        <v>15</v>
      </c>
    </row>
    <row r="273" spans="1:6" ht="12.75">
      <c r="A273" s="54" t="s">
        <v>183</v>
      </c>
      <c r="B273" s="48">
        <v>10</v>
      </c>
      <c r="C273" s="48">
        <v>14</v>
      </c>
      <c r="D273" s="48">
        <v>24</v>
      </c>
      <c r="F273" s="49">
        <v>10</v>
      </c>
    </row>
    <row r="274" spans="1:6" ht="12.75">
      <c r="A274" s="54" t="s">
        <v>184</v>
      </c>
      <c r="B274" s="48">
        <v>27</v>
      </c>
      <c r="C274" s="48">
        <v>31</v>
      </c>
      <c r="D274" s="48">
        <v>58</v>
      </c>
      <c r="F274" s="49">
        <v>28</v>
      </c>
    </row>
    <row r="275" spans="1:6" ht="12.75">
      <c r="A275" s="54" t="s">
        <v>185</v>
      </c>
      <c r="B275" s="48">
        <v>9</v>
      </c>
      <c r="C275" s="48">
        <v>12</v>
      </c>
      <c r="D275" s="48">
        <v>21</v>
      </c>
      <c r="F275" s="49">
        <v>10</v>
      </c>
    </row>
    <row r="276" spans="1:6" ht="12.75">
      <c r="A276" s="54" t="s">
        <v>186</v>
      </c>
      <c r="B276" s="48">
        <v>13</v>
      </c>
      <c r="C276" s="48">
        <v>18</v>
      </c>
      <c r="D276" s="48">
        <v>31</v>
      </c>
      <c r="F276" s="49">
        <v>11</v>
      </c>
    </row>
    <row r="277" spans="1:6" ht="12.75">
      <c r="A277" s="54" t="s">
        <v>114</v>
      </c>
      <c r="B277" s="48">
        <v>16</v>
      </c>
      <c r="C277" s="48">
        <v>14</v>
      </c>
      <c r="D277" s="48">
        <v>30</v>
      </c>
      <c r="F277" s="49">
        <v>12</v>
      </c>
    </row>
    <row r="278" spans="1:6" ht="12.75">
      <c r="A278" s="54" t="s">
        <v>95</v>
      </c>
      <c r="B278" s="48">
        <v>2</v>
      </c>
      <c r="C278" s="48">
        <v>4</v>
      </c>
      <c r="D278" s="48">
        <v>6</v>
      </c>
      <c r="F278" s="49">
        <v>1</v>
      </c>
    </row>
    <row r="279" spans="1:6" ht="12.75">
      <c r="A279" s="54" t="s">
        <v>115</v>
      </c>
      <c r="B279" s="48">
        <v>16</v>
      </c>
      <c r="C279" s="48">
        <v>15</v>
      </c>
      <c r="D279" s="48">
        <v>31</v>
      </c>
      <c r="F279" s="49">
        <v>11</v>
      </c>
    </row>
    <row r="280" spans="1:6" ht="12.75">
      <c r="A280" s="54" t="s">
        <v>73</v>
      </c>
      <c r="B280" s="48">
        <v>182</v>
      </c>
      <c r="C280" s="48">
        <v>192</v>
      </c>
      <c r="D280" s="48">
        <v>374</v>
      </c>
      <c r="F280" s="49">
        <v>162</v>
      </c>
    </row>
    <row r="281" spans="1:6" ht="12.75">
      <c r="A281" s="54" t="s">
        <v>187</v>
      </c>
      <c r="B281" s="48">
        <v>6</v>
      </c>
      <c r="C281" s="48">
        <v>10</v>
      </c>
      <c r="D281" s="48">
        <v>16</v>
      </c>
      <c r="F281" s="49">
        <v>8</v>
      </c>
    </row>
    <row r="282" spans="1:6" ht="12.75">
      <c r="A282" s="54" t="s">
        <v>188</v>
      </c>
      <c r="B282" s="48">
        <v>22</v>
      </c>
      <c r="C282" s="48">
        <v>25</v>
      </c>
      <c r="D282" s="48">
        <v>47</v>
      </c>
      <c r="F282" s="49">
        <v>22</v>
      </c>
    </row>
    <row r="283" spans="1:6" ht="12.75">
      <c r="A283" s="54" t="s">
        <v>150</v>
      </c>
      <c r="B283" s="48">
        <v>37</v>
      </c>
      <c r="C283" s="48">
        <v>38</v>
      </c>
      <c r="D283" s="48">
        <v>75</v>
      </c>
      <c r="F283" s="49">
        <v>29</v>
      </c>
    </row>
    <row r="284" spans="1:6" ht="12.75">
      <c r="A284" s="54" t="s">
        <v>189</v>
      </c>
      <c r="B284" s="48">
        <v>24</v>
      </c>
      <c r="C284" s="48">
        <v>24</v>
      </c>
      <c r="D284" s="48">
        <v>48</v>
      </c>
      <c r="F284" s="49">
        <v>18</v>
      </c>
    </row>
    <row r="285" spans="1:6" ht="12.75">
      <c r="A285" s="54" t="s">
        <v>151</v>
      </c>
      <c r="B285" s="48">
        <v>14</v>
      </c>
      <c r="C285" s="48">
        <v>13</v>
      </c>
      <c r="D285" s="48">
        <v>27</v>
      </c>
      <c r="F285" s="49">
        <v>9</v>
      </c>
    </row>
    <row r="286" spans="1:6" ht="12.75">
      <c r="A286" s="54" t="s">
        <v>152</v>
      </c>
      <c r="B286" s="48">
        <v>6</v>
      </c>
      <c r="C286" s="48">
        <v>5</v>
      </c>
      <c r="D286" s="48">
        <v>11</v>
      </c>
      <c r="F286" s="49">
        <v>4</v>
      </c>
    </row>
    <row r="287" spans="1:6" ht="12.75">
      <c r="A287" s="54" t="s">
        <v>190</v>
      </c>
      <c r="B287" s="48">
        <v>8</v>
      </c>
      <c r="C287" s="48">
        <v>13</v>
      </c>
      <c r="D287" s="48">
        <v>21</v>
      </c>
      <c r="F287" s="49">
        <v>8</v>
      </c>
    </row>
    <row r="288" spans="1:6" ht="12.75">
      <c r="A288" s="54" t="s">
        <v>96</v>
      </c>
      <c r="B288" s="48">
        <v>29</v>
      </c>
      <c r="C288" s="48">
        <v>32</v>
      </c>
      <c r="D288" s="48">
        <v>61</v>
      </c>
      <c r="F288" s="49">
        <v>24</v>
      </c>
    </row>
    <row r="289" spans="1:6" ht="12.75">
      <c r="A289" s="54" t="s">
        <v>191</v>
      </c>
      <c r="B289" s="48">
        <v>20</v>
      </c>
      <c r="C289" s="48">
        <v>31</v>
      </c>
      <c r="D289" s="48">
        <v>51</v>
      </c>
      <c r="F289" s="49">
        <v>24</v>
      </c>
    </row>
    <row r="290" spans="1:6" ht="12.75">
      <c r="A290" s="54" t="s">
        <v>192</v>
      </c>
      <c r="B290" s="48">
        <v>18</v>
      </c>
      <c r="C290" s="48">
        <v>20</v>
      </c>
      <c r="D290" s="48">
        <v>38</v>
      </c>
      <c r="F290" s="49">
        <v>19</v>
      </c>
    </row>
    <row r="291" spans="1:6" ht="12.75">
      <c r="A291" s="54" t="s">
        <v>153</v>
      </c>
      <c r="B291" s="48">
        <v>13</v>
      </c>
      <c r="C291" s="48">
        <v>16</v>
      </c>
      <c r="D291" s="48">
        <v>29</v>
      </c>
      <c r="F291" s="49">
        <v>12</v>
      </c>
    </row>
    <row r="292" spans="1:6" ht="12.75">
      <c r="A292" s="54" t="s">
        <v>154</v>
      </c>
      <c r="B292" s="48">
        <v>11</v>
      </c>
      <c r="C292" s="48">
        <v>10</v>
      </c>
      <c r="D292" s="48">
        <v>21</v>
      </c>
      <c r="F292" s="49">
        <v>10</v>
      </c>
    </row>
    <row r="293" spans="1:6" ht="12.75">
      <c r="A293" s="54" t="s">
        <v>155</v>
      </c>
      <c r="B293" s="48">
        <v>14</v>
      </c>
      <c r="C293" s="48">
        <v>16</v>
      </c>
      <c r="D293" s="48">
        <v>30</v>
      </c>
      <c r="F293" s="49">
        <v>14</v>
      </c>
    </row>
    <row r="294" spans="1:6" ht="12.75">
      <c r="A294" s="54" t="s">
        <v>97</v>
      </c>
      <c r="B294" s="48">
        <v>10</v>
      </c>
      <c r="C294" s="48">
        <v>11</v>
      </c>
      <c r="D294" s="48">
        <v>21</v>
      </c>
      <c r="F294" s="49">
        <v>9</v>
      </c>
    </row>
    <row r="295" spans="1:6" ht="12.75">
      <c r="A295" s="54" t="s">
        <v>156</v>
      </c>
      <c r="B295" s="48">
        <v>24</v>
      </c>
      <c r="C295" s="48">
        <v>25</v>
      </c>
      <c r="D295" s="48">
        <v>49</v>
      </c>
      <c r="F295" s="49">
        <v>21</v>
      </c>
    </row>
    <row r="296" spans="1:6" ht="12.75">
      <c r="A296" s="54" t="s">
        <v>74</v>
      </c>
      <c r="B296" s="48">
        <v>137</v>
      </c>
      <c r="C296" s="48">
        <v>139</v>
      </c>
      <c r="D296" s="48">
        <v>276</v>
      </c>
      <c r="F296" s="49">
        <v>116</v>
      </c>
    </row>
    <row r="297" spans="1:6" ht="12.75">
      <c r="A297" s="54" t="s">
        <v>75</v>
      </c>
      <c r="B297" s="48">
        <v>70</v>
      </c>
      <c r="C297" s="48">
        <v>76</v>
      </c>
      <c r="D297" s="48">
        <v>146</v>
      </c>
      <c r="F297" s="49">
        <v>69</v>
      </c>
    </row>
    <row r="298" spans="1:6" ht="12.75">
      <c r="A298" s="54" t="s">
        <v>98</v>
      </c>
      <c r="B298" s="48">
        <v>7</v>
      </c>
      <c r="C298" s="48">
        <v>7</v>
      </c>
      <c r="D298" s="48">
        <v>14</v>
      </c>
      <c r="F298" s="49">
        <v>7</v>
      </c>
    </row>
    <row r="299" spans="1:6" ht="12.75">
      <c r="A299" s="54" t="s">
        <v>116</v>
      </c>
      <c r="B299" s="48">
        <v>17</v>
      </c>
      <c r="C299" s="48">
        <v>21</v>
      </c>
      <c r="D299" s="48">
        <v>38</v>
      </c>
      <c r="F299" s="49">
        <v>18</v>
      </c>
    </row>
    <row r="300" spans="1:6" ht="12.75">
      <c r="A300" s="54"/>
      <c r="B300" s="48"/>
      <c r="C300" s="48"/>
      <c r="D300" s="48"/>
      <c r="F300" s="49"/>
    </row>
    <row r="301" spans="1:6" ht="12.75">
      <c r="A301" s="54" t="s">
        <v>76</v>
      </c>
      <c r="B301" s="48">
        <v>4778</v>
      </c>
      <c r="C301" s="48">
        <v>4833</v>
      </c>
      <c r="D301" s="48">
        <v>9611</v>
      </c>
      <c r="F301" s="49">
        <v>3826</v>
      </c>
    </row>
    <row r="302" spans="1:6" ht="12.75">
      <c r="A302" s="54"/>
      <c r="B302" s="48"/>
      <c r="C302" s="48"/>
      <c r="D302" s="48"/>
      <c r="F302" s="49"/>
    </row>
    <row r="303" spans="1:6" ht="12.75">
      <c r="A303" s="47" t="s">
        <v>193</v>
      </c>
      <c r="B303" s="48">
        <v>46</v>
      </c>
      <c r="C303" s="48">
        <v>34</v>
      </c>
      <c r="D303" s="48">
        <v>80</v>
      </c>
      <c r="F303" s="49">
        <v>53</v>
      </c>
    </row>
    <row r="304" spans="1:6" ht="12.75">
      <c r="A304" s="50" t="s">
        <v>45</v>
      </c>
      <c r="B304" s="51">
        <v>62275</v>
      </c>
      <c r="C304" s="51">
        <v>70939</v>
      </c>
      <c r="D304" s="51">
        <v>133214</v>
      </c>
      <c r="E304" s="45"/>
      <c r="F304" s="52">
        <v>62235</v>
      </c>
    </row>
  </sheetData>
  <mergeCells count="40">
    <mergeCell ref="B3:C3"/>
    <mergeCell ref="A3:A4"/>
    <mergeCell ref="D3:D4"/>
    <mergeCell ref="F3:F4"/>
    <mergeCell ref="A9:A10"/>
    <mergeCell ref="B9:C9"/>
    <mergeCell ref="D9:D10"/>
    <mergeCell ref="F9:F10"/>
    <mergeCell ref="A15:A16"/>
    <mergeCell ref="B15:C15"/>
    <mergeCell ref="D15:D16"/>
    <mergeCell ref="F15:F16"/>
    <mergeCell ref="A26:A27"/>
    <mergeCell ref="B26:C26"/>
    <mergeCell ref="D26:D27"/>
    <mergeCell ref="F26:F27"/>
    <mergeCell ref="A42:A43"/>
    <mergeCell ref="B42:C42"/>
    <mergeCell ref="D42:D43"/>
    <mergeCell ref="F42:F43"/>
    <mergeCell ref="A60:A61"/>
    <mergeCell ref="B60:C60"/>
    <mergeCell ref="D60:D61"/>
    <mergeCell ref="F60:F61"/>
    <mergeCell ref="A84:A85"/>
    <mergeCell ref="B84:C84"/>
    <mergeCell ref="D84:D85"/>
    <mergeCell ref="F84:F85"/>
    <mergeCell ref="A131:A132"/>
    <mergeCell ref="B131:C131"/>
    <mergeCell ref="D131:D132"/>
    <mergeCell ref="F131:F132"/>
    <mergeCell ref="A174:A175"/>
    <mergeCell ref="B174:C174"/>
    <mergeCell ref="D174:D175"/>
    <mergeCell ref="F174:F175"/>
    <mergeCell ref="A181:A182"/>
    <mergeCell ref="B181:C181"/>
    <mergeCell ref="D181:D182"/>
    <mergeCell ref="F181:F18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Caterina Malucelli</cp:lastModifiedBy>
  <dcterms:created xsi:type="dcterms:W3CDTF">2007-05-03T13:40:43Z</dcterms:created>
  <dcterms:modified xsi:type="dcterms:W3CDTF">2007-05-04T13:02:50Z</dcterms:modified>
  <cp:category/>
  <cp:version/>
  <cp:contentType/>
  <cp:contentStatus/>
</cp:coreProperties>
</file>