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0" activeTab="0"/>
  </bookViews>
  <sheets>
    <sheet name="tav.12.1ok" sheetId="1" r:id="rId1"/>
    <sheet name="tav.12.2ok" sheetId="2" r:id="rId2"/>
    <sheet name="tav.12.3ok" sheetId="3" r:id="rId3"/>
    <sheet name="tav.12.4ok" sheetId="4" r:id="rId4"/>
    <sheet name="tav.12.5ok" sheetId="5" r:id="rId5"/>
    <sheet name="Tav. 12.6ok" sheetId="6" r:id="rId6"/>
    <sheet name="tav. 12.7ok" sheetId="7" r:id="rId7"/>
    <sheet name="tav.12.8ok" sheetId="8" r:id="rId8"/>
    <sheet name="tav.12.9ok" sheetId="9" r:id="rId9"/>
    <sheet name="tav.12.10ok" sheetId="10" r:id="rId10"/>
    <sheet name="note metodologiche" sheetId="11" r:id="rId11"/>
    <sheet name="note metodologiche (2)" sheetId="12" r:id="rId12"/>
  </sheets>
  <definedNames/>
  <calcPr fullCalcOnLoad="1"/>
</workbook>
</file>

<file path=xl/sharedStrings.xml><?xml version="1.0" encoding="utf-8"?>
<sst xmlns="http://schemas.openxmlformats.org/spreadsheetml/2006/main" count="380" uniqueCount="135">
  <si>
    <t>Nuova costruzione</t>
  </si>
  <si>
    <t>Totale</t>
  </si>
  <si>
    <t>Numero accessori</t>
  </si>
  <si>
    <t>anno</t>
  </si>
  <si>
    <t>Numero di stanze</t>
  </si>
  <si>
    <t>mq utili abitabili</t>
  </si>
  <si>
    <t>mq per serv. Access.</t>
  </si>
  <si>
    <t>mq per altri usi</t>
  </si>
  <si>
    <t>Numero abitazioni</t>
  </si>
  <si>
    <t>Volume V/P in mc</t>
  </si>
  <si>
    <t>Anno</t>
  </si>
  <si>
    <t>TOTALE</t>
  </si>
  <si>
    <t>Ampliamenti</t>
  </si>
  <si>
    <t>Pompa di calore</t>
  </si>
  <si>
    <t>Geotermico</t>
  </si>
  <si>
    <t xml:space="preserve">Altro </t>
  </si>
  <si>
    <t>Fotovoltaico</t>
  </si>
  <si>
    <t>Solare termico</t>
  </si>
  <si>
    <t>Altra attività</t>
  </si>
  <si>
    <t>Capannone</t>
  </si>
  <si>
    <t>Centro commerciale, ipermercato, mercato coperto</t>
  </si>
  <si>
    <t>Fabbricato connesso att. agricola</t>
  </si>
  <si>
    <t>Fabbricato per uffici</t>
  </si>
  <si>
    <t>Fabbricato per parcheggio coperto</t>
  </si>
  <si>
    <t>Ospedale, clinica</t>
  </si>
  <si>
    <t>Fabbricato aeroportuale, stazione, autotrasporto</t>
  </si>
  <si>
    <t>Possibile più di un impianto energetico per ogni fabbricato</t>
  </si>
  <si>
    <t>Caldaia a conden-sazione</t>
  </si>
  <si>
    <t>Fascia/zona</t>
  </si>
  <si>
    <t>Centrale (entro mura)</t>
  </si>
  <si>
    <t>Periferica</t>
  </si>
  <si>
    <t>Suburbana</t>
  </si>
  <si>
    <t>Tipologia</t>
  </si>
  <si>
    <t>Valore</t>
  </si>
  <si>
    <t>Valori</t>
  </si>
  <si>
    <t>Mercato</t>
  </si>
  <si>
    <t>Locazione</t>
  </si>
  <si>
    <t>(€/mq)</t>
  </si>
  <si>
    <t>(€/mq x mese)</t>
  </si>
  <si>
    <t>ABITAZIONI CIVILI (normali)</t>
  </si>
  <si>
    <t>Min</t>
  </si>
  <si>
    <t>Max</t>
  </si>
  <si>
    <t>ABITAZIONI CIVILI (ottime)</t>
  </si>
  <si>
    <t>ABITAZIONI DI TIPO ECONOMICO</t>
  </si>
  <si>
    <t>BOX</t>
  </si>
  <si>
    <t>POSTI AUTO COPERTI</t>
  </si>
  <si>
    <t>POSTI AUTO SCOPERTI</t>
  </si>
  <si>
    <t>VILLE E VILLINI</t>
  </si>
  <si>
    <t>Lo STATO CONSERVATIVO più frequente su tutto il territorio comunale è NORMALE</t>
  </si>
  <si>
    <t xml:space="preserve">Il Valore di Mercato è espresso in Euro/mq riferito alla superficie Lorda </t>
  </si>
  <si>
    <t>Il Valore di Locazione è espresso in Euro/mq per mese riferito alla superficie Lorda</t>
  </si>
  <si>
    <t>MAGAZZINI</t>
  </si>
  <si>
    <t>NEGOZI</t>
  </si>
  <si>
    <t>UFFICI</t>
  </si>
  <si>
    <t>CAPANNONI INDUSTRIALI</t>
  </si>
  <si>
    <t>CAPANNONI TIPICI</t>
  </si>
  <si>
    <t>LABORATORI</t>
  </si>
  <si>
    <t>Monolocali</t>
  </si>
  <si>
    <t>NTN</t>
  </si>
  <si>
    <t>IMI</t>
  </si>
  <si>
    <t>Piccola</t>
  </si>
  <si>
    <t>Medio-Piccola</t>
  </si>
  <si>
    <t>Media</t>
  </si>
  <si>
    <t>Grande</t>
  </si>
  <si>
    <t>NC</t>
  </si>
  <si>
    <t>Note metodologiche</t>
  </si>
  <si>
    <t>IMI = indicatore di Intensità del Mercato Immobiliare = rapporto tra NTN/stock di unità immobiliari</t>
  </si>
  <si>
    <t>Categorie comprese - RESIDENZIALE</t>
  </si>
  <si>
    <t>Uffici</t>
  </si>
  <si>
    <t>Istituti di Credito</t>
  </si>
  <si>
    <t>Negozi e Centri Commerciali</t>
  </si>
  <si>
    <t>Alberghi</t>
  </si>
  <si>
    <t>Capannoni e Industrie</t>
  </si>
  <si>
    <t>Magazzini</t>
  </si>
  <si>
    <t>Box, Stalle e Posti Auto</t>
  </si>
  <si>
    <t>Categorie comprese - TERZIARIO</t>
  </si>
  <si>
    <t>Categorie comprese - COMMERCIALE</t>
  </si>
  <si>
    <t>Categorie comprese - PRODUTTIVO</t>
  </si>
  <si>
    <t>Categorie comprese - PERTINENZE</t>
  </si>
  <si>
    <r>
      <t>%</t>
    </r>
    <r>
      <rPr>
        <sz val="10"/>
        <rFont val="Verdana"/>
        <family val="2"/>
      </rPr>
      <t xml:space="preserve"> su tot</t>
    </r>
  </si>
  <si>
    <r>
      <t xml:space="preserve">Il NTN è da intendersi al netto del numero di transazioni dovute alla cartolarizzazione
degli immobili dello stato, tramite la società </t>
    </r>
    <r>
      <rPr>
        <b/>
        <sz val="10"/>
        <rFont val="Tahoma"/>
        <family val="2"/>
      </rPr>
      <t>Scip</t>
    </r>
    <r>
      <rPr>
        <sz val="10"/>
        <rFont val="Tahoma"/>
        <family val="2"/>
      </rPr>
      <t>.</t>
    </r>
  </si>
  <si>
    <r>
      <t>A10</t>
    </r>
    <r>
      <rPr>
        <sz val="10"/>
        <rFont val="Tahoma"/>
        <family val="2"/>
      </rPr>
      <t>: uffici e studi privati</t>
    </r>
  </si>
  <si>
    <r>
      <t>D5</t>
    </r>
    <r>
      <rPr>
        <sz val="10"/>
        <rFont val="Tahoma"/>
        <family val="2"/>
      </rPr>
      <t>: istituti di credito, cambio e assicurazione</t>
    </r>
  </si>
  <si>
    <r>
      <t>C1</t>
    </r>
    <r>
      <rPr>
        <sz val="10"/>
        <rFont val="Tahoma"/>
        <family val="2"/>
      </rPr>
      <t>: negozi e botteghe</t>
    </r>
  </si>
  <si>
    <r>
      <t>C3</t>
    </r>
    <r>
      <rPr>
        <sz val="10"/>
        <rFont val="Tahoma"/>
        <family val="2"/>
      </rPr>
      <t>: laboratori per arti e mestieri</t>
    </r>
  </si>
  <si>
    <r>
      <t>D8</t>
    </r>
    <r>
      <rPr>
        <sz val="10"/>
        <rFont val="Tahoma"/>
        <family val="2"/>
      </rPr>
      <t>: fabbricati costruiti o adattati per speciali esigenze di attività commerciale e non suscettibili di destinazione diversa senza radicali trasformazioni</t>
    </r>
  </si>
  <si>
    <r>
      <t>D2</t>
    </r>
    <r>
      <rPr>
        <sz val="10"/>
        <rFont val="Tahoma"/>
        <family val="2"/>
      </rPr>
      <t>: alberghi e pensioni</t>
    </r>
  </si>
  <si>
    <r>
      <t>D1</t>
    </r>
    <r>
      <rPr>
        <sz val="10"/>
        <rFont val="Tahoma"/>
        <family val="2"/>
      </rPr>
      <t>: opifici</t>
    </r>
  </si>
  <si>
    <r>
      <t>D7</t>
    </r>
    <r>
      <rPr>
        <sz val="10"/>
        <rFont val="Tahoma"/>
        <family val="2"/>
      </rPr>
      <t>: fabbricati costruiti o adattati per speciali esigenze di attività industriale e non suscettibili di destinazione diversa senza radicali trasformazioni</t>
    </r>
  </si>
  <si>
    <r>
      <t>C2</t>
    </r>
    <r>
      <rPr>
        <sz val="10"/>
        <rFont val="Tahoma"/>
        <family val="2"/>
      </rPr>
      <t>: magazzini e locali di deposito</t>
    </r>
  </si>
  <si>
    <r>
      <t>C6</t>
    </r>
    <r>
      <rPr>
        <sz val="10"/>
        <rFont val="Tahoma"/>
        <family val="2"/>
      </rPr>
      <t>: stalle, scuderie, rimesse e autorimesse</t>
    </r>
  </si>
  <si>
    <r>
      <t>NTN = numero di transazioni di unità immobiliari normalizzate</t>
    </r>
    <r>
      <rPr>
        <sz val="10"/>
        <rFont val="Tahoma"/>
        <family val="2"/>
      </rPr>
      <t xml:space="preserve">
(Le compravendite dei diritti di proprietà sono "contate" relativamente a ciascuna unità immobiliare
tenendo conto della quota di proprietà oggetto di transazione; ciò significa che,
se di una unità immobiliare é compravenduta una frazione di quota di proprietà,
per esempio il 50%, essa non è contata come una transazione, ma come 0,5 transazioni).</t>
    </r>
  </si>
  <si>
    <r>
      <t>NTN = numero di transazioni di unità immobiliari normalizzate</t>
    </r>
    <r>
      <rPr>
        <sz val="10"/>
        <rFont val="Verdana"/>
        <family val="2"/>
      </rPr>
      <t xml:space="preserve">
(Le compravendite dei diritti di proprietà sono "contate" relativamente a ciascuna unità immobiliare
tenendo conto della quota di proprietà oggetto di transazione; ciò significa che,
se di una unità immobiliare é compravenduta una frazione di quota di proprietà,
per esempio il 50%, essa non è contata come una transazione, ma come 0,5 transazioni).</t>
    </r>
  </si>
  <si>
    <r>
      <t xml:space="preserve">Il NTN è da intendersi al netto del numero di transazioni dovute alla cartolarizzazione
degli immobili dello stato, tramite la società </t>
    </r>
    <r>
      <rPr>
        <b/>
        <sz val="10"/>
        <rFont val="Verdana"/>
        <family val="2"/>
      </rPr>
      <t>Scip</t>
    </r>
    <r>
      <rPr>
        <sz val="10"/>
        <rFont val="Verdana"/>
        <family val="2"/>
      </rPr>
      <t>.</t>
    </r>
  </si>
  <si>
    <r>
      <t>A1</t>
    </r>
    <r>
      <rPr>
        <sz val="10"/>
        <rFont val="Verdana"/>
        <family val="2"/>
      </rPr>
      <t>: abitazioni di tipo signorile</t>
    </r>
  </si>
  <si>
    <r>
      <t>A2</t>
    </r>
    <r>
      <rPr>
        <sz val="10"/>
        <rFont val="Verdana"/>
        <family val="2"/>
      </rPr>
      <t>: abitazioni di tipo civile</t>
    </r>
  </si>
  <si>
    <r>
      <t>A3</t>
    </r>
    <r>
      <rPr>
        <sz val="10"/>
        <rFont val="Verdana"/>
        <family val="2"/>
      </rPr>
      <t>: abitazioni di tipo economico</t>
    </r>
  </si>
  <si>
    <r>
      <t>A4</t>
    </r>
    <r>
      <rPr>
        <sz val="10"/>
        <rFont val="Verdana"/>
        <family val="2"/>
      </rPr>
      <t>: abitazioni di tipo popolare</t>
    </r>
  </si>
  <si>
    <r>
      <t>A5</t>
    </r>
    <r>
      <rPr>
        <sz val="10"/>
        <rFont val="Verdana"/>
        <family val="2"/>
      </rPr>
      <t>: abitazioni di tipo ultrapopolare</t>
    </r>
  </si>
  <si>
    <r>
      <t>A6</t>
    </r>
    <r>
      <rPr>
        <sz val="10"/>
        <rFont val="Verdana"/>
        <family val="2"/>
      </rPr>
      <t>: abitazioni di tipo rurale</t>
    </r>
  </si>
  <si>
    <r>
      <t>A7</t>
    </r>
    <r>
      <rPr>
        <sz val="10"/>
        <rFont val="Verdana"/>
        <family val="2"/>
      </rPr>
      <t>: abitazioni in villini</t>
    </r>
  </si>
  <si>
    <r>
      <t>A8</t>
    </r>
    <r>
      <rPr>
        <sz val="10"/>
        <rFont val="Verdana"/>
        <family val="2"/>
      </rPr>
      <t>: abitazioni in ville</t>
    </r>
  </si>
  <si>
    <r>
      <t>A9</t>
    </r>
    <r>
      <rPr>
        <sz val="10"/>
        <rFont val="Verdana"/>
        <family val="2"/>
      </rPr>
      <t>: castelli, palazzi di eminente pregio artistico o storico</t>
    </r>
  </si>
  <si>
    <r>
      <t>A11</t>
    </r>
    <r>
      <rPr>
        <sz val="10"/>
        <rFont val="Verdana"/>
        <family val="2"/>
      </rPr>
      <t>: abitazioni ed alloggi tipici dei luoghi (rifugi di montagna, trulli, sassi, baite, ecc.)</t>
    </r>
  </si>
  <si>
    <t>Necessità del locatore</t>
  </si>
  <si>
    <t>Finita locazione</t>
  </si>
  <si>
    <t>Morosità/Altracausa</t>
  </si>
  <si>
    <t>L'Ufficio Centrale di Statistica, avvalendosi della collaborazione degli Uffici Giudiziari e delle Prefetture - Uffici Territoriali del Governo, raccoglie ed elabora, a partire dal 1983, i dati concernenti le procedure di rilascio di immobili ad uso abitativo. L’indagine, finalizzata a fornire un quadro conoscitivo sull’andamento del fenomeno, rappresenta uno strumento particolarmente utile per gli organi istituzionali e per gli organismi pubblici e privati operanti nel settore.</t>
  </si>
  <si>
    <t>Tav. 12.1 - Fabbricati residenziali - Opere di nuova costruzione e ampliamenti: volumi V/P in mc</t>
  </si>
  <si>
    <t>Circoscrizione</t>
  </si>
  <si>
    <t>V.Bologna - Zona Sud</t>
  </si>
  <si>
    <t>Zona Nord - Nord Ovest</t>
  </si>
  <si>
    <t>Zona Est - Nord Est</t>
  </si>
  <si>
    <t>Centro Citt. - G.A.D.</t>
  </si>
  <si>
    <t>Tav. 12.2 - Fabbricati residenziali - Opere di nuova costruzione e ampliamenti per dimensione, consistenza e anno</t>
  </si>
  <si>
    <t>Nuovi fabbricati</t>
  </si>
  <si>
    <t>VOLUMI V/P mc</t>
  </si>
  <si>
    <t>SUPERFICI mq</t>
  </si>
  <si>
    <t>Totale volumi</t>
  </si>
  <si>
    <t>Fabbricati/ Amplia-menti</t>
  </si>
  <si>
    <t xml:space="preserve">Semicentrale </t>
  </si>
  <si>
    <t>Zona agricola e frazioni minori</t>
  </si>
  <si>
    <t>ABITAZIONI SIGNORILI</t>
  </si>
  <si>
    <t>Fonte: Scuola Superiore dell'Amministrazione dell'Interno e Ministero dell’interno – Ufficio Centrale di Statistica</t>
  </si>
  <si>
    <t>http://ucs.interno.gov.it/ucs/contenuti/168224.htm</t>
  </si>
  <si>
    <t>agg al 02/09/2016</t>
  </si>
  <si>
    <t>Totale 2010-2015</t>
  </si>
  <si>
    <t>Tav. 12.3 - Fabbricati residenziali nuovi per tipologia di impianto energetico e anno</t>
  </si>
  <si>
    <t>Tav. 12.4 - Fabbricati non residenziali - Opere di nuova costruzione e ampliamenti: Volumi V/P e superfici</t>
  </si>
  <si>
    <t>Tav. 12.5 - Fabbricati non residenziali - Opere di nuova costruzione e ampliamenti per tipologia del fabbricato. Volumi V/P in mc</t>
  </si>
  <si>
    <t>Tav. 12.6 - Quotazioni immobiliari dell’Osservatorio del mercato immobiliare dell’Agenzia del territorio - Edilizia residenziale- II semestre 2015</t>
  </si>
  <si>
    <t>Tav. 12.7 - Quotazioni immobiliari dell’Osservatorio del mercato immobiliare dell’Agenzia del territorio - Edilizia commerciale, terziaria e produttiva- II semestre 2015</t>
  </si>
  <si>
    <t>Tav. 12.8 – Volumi di compravendita nel settore residenziale – Osservatorio del mercato immobiliare dell’Agenzia del territorio – Anni 2007-2015</t>
  </si>
  <si>
    <t>Tav. 12.9 – Volumi di compravendita nel settore non residenziale – Osservatorio del mercato immobiliare dell’Agenzia del territorio – Anni 2007-2015</t>
  </si>
  <si>
    <t>Tav. 12.10 – Provvedimenti esecutivi di sfratto. Periodo 2007-2015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</si>
</sst>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_-;\-* #,##0.0_-;_-* &quot;-&quot;??_-;_-@_-"/>
    <numFmt numFmtId="169" formatCode="_-* #,##0_-;\-* #,##0_-;_-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_-* #,##0.000_-;\-* #,##0.000_-;_-* &quot;-&quot;??_-;_-@_-"/>
    <numFmt numFmtId="176" formatCode="0.00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[$€-2]\ #.##000_);[Red]\([$€-2]\ #.##000\)"/>
    <numFmt numFmtId="183" formatCode="#,##0.000"/>
    <numFmt numFmtId="184" formatCode="00000"/>
    <numFmt numFmtId="185" formatCode="#,##0_ ;\-#,##0\ "/>
    <numFmt numFmtId="186" formatCode="#,##0__"/>
    <numFmt numFmtId="187" formatCode="#,##0____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d\-mmm\-yy"/>
    <numFmt numFmtId="195" formatCode="[$-410]dddd\ d\ mmmm\ yyyy"/>
    <numFmt numFmtId="196" formatCode="d/m"/>
    <numFmt numFmtId="197" formatCode="dd/mm/yy;@"/>
    <numFmt numFmtId="198" formatCode="[$-410]d\-mmm\-yy;@"/>
  </numFmts>
  <fonts count="29">
    <font>
      <sz val="12"/>
      <name val="Times New Roman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i/>
      <sz val="8"/>
      <name val="Verdana"/>
      <family val="2"/>
    </font>
    <font>
      <sz val="2"/>
      <name val="Verdana"/>
      <family val="2"/>
    </font>
    <font>
      <u val="single"/>
      <sz val="10"/>
      <color indexed="12"/>
      <name val="Arial"/>
      <family val="0"/>
    </font>
    <font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u val="single"/>
      <sz val="10"/>
      <name val="Verdana"/>
      <family val="2"/>
    </font>
    <font>
      <u val="single"/>
      <sz val="12"/>
      <color indexed="36"/>
      <name val="Times New Roman"/>
      <family val="0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8"/>
      <name val="Times New Roman"/>
      <family val="0"/>
    </font>
    <font>
      <u val="single"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2"/>
      <color indexed="10"/>
      <name val="Times New Roman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1" xfId="2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21" applyFont="1" applyFill="1" applyBorder="1" applyAlignment="1">
      <alignment horizontal="right" wrapText="1"/>
      <protection/>
    </xf>
    <xf numFmtId="0" fontId="3" fillId="0" borderId="2" xfId="0" applyFont="1" applyFill="1" applyBorder="1" applyAlignment="1">
      <alignment/>
    </xf>
    <xf numFmtId="0" fontId="2" fillId="0" borderId="3" xfId="21" applyFont="1" applyFill="1" applyBorder="1" applyAlignment="1">
      <alignment horizontal="center" wrapText="1"/>
      <protection/>
    </xf>
    <xf numFmtId="0" fontId="2" fillId="0" borderId="1" xfId="22" applyFont="1" applyFill="1" applyBorder="1" applyAlignment="1">
      <alignment horizontal="center" wrapText="1"/>
      <protection/>
    </xf>
    <xf numFmtId="0" fontId="2" fillId="0" borderId="1" xfId="23" applyFont="1" applyFill="1" applyBorder="1" applyAlignment="1">
      <alignment horizontal="center" wrapText="1"/>
      <protection/>
    </xf>
    <xf numFmtId="0" fontId="2" fillId="0" borderId="0" xfId="22" applyNumberFormat="1" applyFont="1" applyFill="1" applyBorder="1" applyAlignment="1">
      <alignment horizontal="center" wrapText="1"/>
      <protection/>
    </xf>
    <xf numFmtId="169" fontId="2" fillId="0" borderId="0" xfId="17" applyNumberFormat="1" applyFont="1" applyFill="1" applyBorder="1" applyAlignment="1">
      <alignment horizontal="right" wrapText="1"/>
    </xf>
    <xf numFmtId="169" fontId="2" fillId="0" borderId="3" xfId="17" applyNumberFormat="1" applyFont="1" applyFill="1" applyBorder="1" applyAlignment="1">
      <alignment horizontal="right" wrapText="1"/>
    </xf>
    <xf numFmtId="0" fontId="2" fillId="0" borderId="4" xfId="22" applyFont="1" applyFill="1" applyBorder="1" applyAlignment="1">
      <alignment horizontal="center" wrapText="1"/>
      <protection/>
    </xf>
    <xf numFmtId="169" fontId="2" fillId="0" borderId="4" xfId="17" applyNumberFormat="1" applyFont="1" applyFill="1" applyBorder="1" applyAlignment="1">
      <alignment wrapText="1"/>
    </xf>
    <xf numFmtId="0" fontId="2" fillId="0" borderId="3" xfId="22" applyFont="1" applyFill="1" applyBorder="1" applyAlignment="1">
      <alignment horizontal="center" wrapText="1"/>
      <protection/>
    </xf>
    <xf numFmtId="169" fontId="2" fillId="0" borderId="3" xfId="17" applyNumberFormat="1" applyFont="1" applyFill="1" applyBorder="1" applyAlignment="1">
      <alignment wrapText="1"/>
    </xf>
    <xf numFmtId="0" fontId="2" fillId="0" borderId="0" xfId="22" applyFont="1" applyFill="1" applyBorder="1" applyAlignment="1">
      <alignment horizontal="center" wrapText="1"/>
      <protection/>
    </xf>
    <xf numFmtId="169" fontId="2" fillId="0" borderId="0" xfId="17" applyNumberFormat="1" applyFont="1" applyFill="1" applyBorder="1" applyAlignment="1">
      <alignment wrapText="1"/>
    </xf>
    <xf numFmtId="0" fontId="2" fillId="0" borderId="3" xfId="22" applyNumberFormat="1" applyFont="1" applyFill="1" applyBorder="1" applyAlignment="1">
      <alignment horizontal="center" wrapText="1"/>
      <protection/>
    </xf>
    <xf numFmtId="0" fontId="2" fillId="0" borderId="3" xfId="21" applyFont="1" applyFill="1" applyBorder="1" applyAlignment="1">
      <alignment horizontal="right" wrapText="1"/>
      <protection/>
    </xf>
    <xf numFmtId="0" fontId="2" fillId="0" borderId="3" xfId="23" applyFont="1" applyFill="1" applyBorder="1" applyAlignment="1">
      <alignment horizontal="center" wrapText="1"/>
      <protection/>
    </xf>
    <xf numFmtId="0" fontId="2" fillId="0" borderId="0" xfId="23" applyFont="1" applyFill="1" applyBorder="1" applyAlignment="1">
      <alignment horizontal="center" wrapText="1"/>
      <protection/>
    </xf>
    <xf numFmtId="0" fontId="2" fillId="0" borderId="5" xfId="21" applyFont="1" applyFill="1" applyBorder="1" applyAlignment="1">
      <alignment horizontal="center" wrapText="1"/>
      <protection/>
    </xf>
    <xf numFmtId="169" fontId="2" fillId="0" borderId="5" xfId="17" applyNumberFormat="1" applyFont="1" applyFill="1" applyBorder="1" applyAlignment="1">
      <alignment horizontal="right" wrapText="1"/>
    </xf>
    <xf numFmtId="0" fontId="2" fillId="0" borderId="0" xfId="21" applyFont="1" applyFill="1" applyBorder="1" applyAlignment="1">
      <alignment horizontal="center" wrapText="1"/>
      <protection/>
    </xf>
    <xf numFmtId="0" fontId="6" fillId="0" borderId="1" xfId="21" applyFont="1" applyFill="1" applyBorder="1" applyAlignment="1">
      <alignment horizontal="center" wrapText="1"/>
      <protection/>
    </xf>
    <xf numFmtId="169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" xfId="23" applyFont="1" applyFill="1" applyBorder="1" applyAlignment="1">
      <alignment horizontal="center" wrapText="1"/>
      <protection/>
    </xf>
    <xf numFmtId="0" fontId="13" fillId="0" borderId="0" xfId="0" applyFont="1" applyAlignment="1">
      <alignment/>
    </xf>
    <xf numFmtId="49" fontId="17" fillId="2" borderId="7" xfId="0" applyNumberFormat="1" applyFont="1" applyFill="1" applyBorder="1" applyAlignment="1">
      <alignment horizontal="center" vertical="center" wrapText="1"/>
    </xf>
    <xf numFmtId="0" fontId="3" fillId="0" borderId="0" xfId="20" applyFont="1">
      <alignment/>
      <protection/>
    </xf>
    <xf numFmtId="0" fontId="4" fillId="0" borderId="6" xfId="20" applyFont="1" applyBorder="1" applyAlignment="1">
      <alignment horizontal="left"/>
      <protection/>
    </xf>
    <xf numFmtId="0" fontId="4" fillId="0" borderId="6" xfId="20" applyFont="1" applyBorder="1" applyAlignment="1">
      <alignment horizontal="center"/>
      <protection/>
    </xf>
    <xf numFmtId="0" fontId="4" fillId="0" borderId="6" xfId="20" applyFont="1" applyBorder="1">
      <alignment/>
      <protection/>
    </xf>
    <xf numFmtId="0" fontId="4" fillId="0" borderId="0" xfId="20" applyFont="1">
      <alignment/>
      <protection/>
    </xf>
    <xf numFmtId="0" fontId="4" fillId="0" borderId="2" xfId="20" applyFont="1" applyFill="1" applyBorder="1" applyAlignment="1">
      <alignment horizontal="center"/>
      <protection/>
    </xf>
    <xf numFmtId="4" fontId="3" fillId="0" borderId="2" xfId="20" applyNumberFormat="1" applyFont="1" applyFill="1" applyBorder="1">
      <alignment/>
      <protection/>
    </xf>
    <xf numFmtId="3" fontId="3" fillId="0" borderId="2" xfId="20" applyNumberFormat="1" applyFont="1" applyFill="1" applyBorder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center"/>
      <protection/>
    </xf>
    <xf numFmtId="9" fontId="3" fillId="0" borderId="0" xfId="24" applyFont="1" applyFill="1" applyBorder="1" applyAlignment="1">
      <alignment/>
    </xf>
    <xf numFmtId="0" fontId="4" fillId="0" borderId="3" xfId="20" applyFont="1" applyFill="1" applyBorder="1" applyAlignment="1">
      <alignment horizontal="center"/>
      <protection/>
    </xf>
    <xf numFmtId="10" fontId="3" fillId="0" borderId="3" xfId="20" applyNumberFormat="1" applyFont="1" applyFill="1" applyBorder="1">
      <alignment/>
      <protection/>
    </xf>
    <xf numFmtId="4" fontId="3" fillId="0" borderId="0" xfId="20" applyNumberFormat="1" applyFont="1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9" fontId="3" fillId="0" borderId="3" xfId="24" applyFont="1" applyFill="1" applyBorder="1" applyAlignment="1">
      <alignment/>
    </xf>
    <xf numFmtId="0" fontId="3" fillId="0" borderId="0" xfId="20" applyFont="1" applyFill="1">
      <alignment/>
      <protection/>
    </xf>
    <xf numFmtId="4" fontId="3" fillId="0" borderId="0" xfId="20" applyNumberFormat="1" applyFont="1" applyFill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Border="1">
      <alignment/>
      <protection/>
    </xf>
    <xf numFmtId="0" fontId="3" fillId="0" borderId="0" xfId="20" applyFont="1" applyAlignment="1">
      <alignment horizontal="left" wrapText="1"/>
      <protection/>
    </xf>
    <xf numFmtId="0" fontId="3" fillId="0" borderId="6" xfId="20" applyFont="1" applyBorder="1" applyAlignment="1">
      <alignment horizontal="left" wrapText="1"/>
      <protection/>
    </xf>
    <xf numFmtId="0" fontId="3" fillId="0" borderId="6" xfId="20" applyFont="1" applyBorder="1" applyAlignment="1">
      <alignment horizontal="center"/>
      <protection/>
    </xf>
    <xf numFmtId="1" fontId="3" fillId="0" borderId="0" xfId="20" applyNumberFormat="1" applyFont="1" applyBorder="1">
      <alignment/>
      <protection/>
    </xf>
    <xf numFmtId="4" fontId="3" fillId="0" borderId="2" xfId="20" applyNumberFormat="1" applyFont="1" applyFill="1" applyBorder="1" applyAlignment="1">
      <alignment horizontal="right"/>
      <protection/>
    </xf>
    <xf numFmtId="10" fontId="3" fillId="0" borderId="0" xfId="20" applyNumberFormat="1" applyFont="1" applyFill="1" applyBorder="1" applyAlignment="1">
      <alignment horizontal="right"/>
      <protection/>
    </xf>
    <xf numFmtId="4" fontId="3" fillId="0" borderId="0" xfId="20" applyNumberFormat="1" applyFont="1" applyFill="1" applyBorder="1" applyAlignment="1">
      <alignment horizontal="right"/>
      <protection/>
    </xf>
    <xf numFmtId="10" fontId="3" fillId="0" borderId="3" xfId="20" applyNumberFormat="1" applyFont="1" applyFill="1" applyBorder="1" applyAlignment="1">
      <alignment horizontal="right"/>
      <protection/>
    </xf>
    <xf numFmtId="0" fontId="3" fillId="0" borderId="0" xfId="20" applyFont="1" applyBorder="1">
      <alignment/>
      <protection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49" fontId="18" fillId="2" borderId="7" xfId="0" applyNumberFormat="1" applyFont="1" applyFill="1" applyBorder="1" applyAlignment="1">
      <alignment wrapText="1"/>
    </xf>
    <xf numFmtId="0" fontId="2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0" borderId="3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left" wrapText="1"/>
      <protection/>
    </xf>
    <xf numFmtId="0" fontId="4" fillId="0" borderId="0" xfId="20" applyFont="1" applyFill="1" applyBorder="1" applyAlignment="1">
      <alignment horizontal="left" wrapText="1"/>
      <protection/>
    </xf>
    <xf numFmtId="0" fontId="4" fillId="0" borderId="3" xfId="20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3" fillId="0" borderId="6" xfId="20" applyFont="1" applyBorder="1" applyAlignment="1">
      <alignment horizontal="left"/>
      <protection/>
    </xf>
    <xf numFmtId="1" fontId="3" fillId="0" borderId="2" xfId="20" applyNumberFormat="1" applyFont="1" applyFill="1" applyBorder="1">
      <alignment/>
      <protection/>
    </xf>
    <xf numFmtId="1" fontId="3" fillId="0" borderId="2" xfId="17" applyNumberFormat="1" applyFont="1" applyBorder="1" applyAlignment="1">
      <alignment/>
    </xf>
    <xf numFmtId="1" fontId="3" fillId="0" borderId="0" xfId="20" applyNumberFormat="1" applyFont="1" applyFill="1" applyBorder="1">
      <alignment/>
      <protection/>
    </xf>
    <xf numFmtId="1" fontId="3" fillId="0" borderId="0" xfId="17" applyNumberFormat="1" applyFont="1" applyBorder="1" applyAlignment="1">
      <alignment/>
    </xf>
    <xf numFmtId="1" fontId="3" fillId="0" borderId="3" xfId="20" applyNumberFormat="1" applyFont="1" applyBorder="1">
      <alignment/>
      <protection/>
    </xf>
    <xf numFmtId="0" fontId="0" fillId="0" borderId="0" xfId="0" applyBorder="1" applyAlignment="1">
      <alignment/>
    </xf>
    <xf numFmtId="0" fontId="2" fillId="0" borderId="0" xfId="22" applyFont="1" applyFill="1" applyBorder="1" applyAlignment="1">
      <alignment/>
      <protection/>
    </xf>
    <xf numFmtId="0" fontId="2" fillId="0" borderId="3" xfId="22" applyFont="1" applyFill="1" applyBorder="1" applyAlignment="1">
      <alignment wrapText="1"/>
      <protection/>
    </xf>
    <xf numFmtId="0" fontId="4" fillId="0" borderId="2" xfId="0" applyFont="1" applyFill="1" applyBorder="1" applyAlignment="1">
      <alignment/>
    </xf>
    <xf numFmtId="0" fontId="2" fillId="0" borderId="1" xfId="21" applyFont="1" applyFill="1" applyBorder="1" applyAlignment="1">
      <alignment horizontal="center" vertical="top" wrapText="1"/>
      <protection/>
    </xf>
    <xf numFmtId="187" fontId="2" fillId="0" borderId="0" xfId="17" applyNumberFormat="1" applyFont="1" applyFill="1" applyBorder="1" applyAlignment="1">
      <alignment wrapText="1"/>
    </xf>
    <xf numFmtId="187" fontId="2" fillId="0" borderId="3" xfId="17" applyNumberFormat="1" applyFont="1" applyFill="1" applyBorder="1" applyAlignment="1">
      <alignment wrapText="1"/>
    </xf>
    <xf numFmtId="0" fontId="7" fillId="0" borderId="3" xfId="21" applyFont="1" applyFill="1" applyBorder="1" applyAlignment="1">
      <alignment horizontal="center" wrapText="1"/>
      <protection/>
    </xf>
    <xf numFmtId="0" fontId="3" fillId="0" borderId="2" xfId="0" applyFont="1" applyFill="1" applyBorder="1" applyAlignment="1">
      <alignment horizontal="centerContinuous"/>
    </xf>
    <xf numFmtId="0" fontId="6" fillId="0" borderId="6" xfId="21" applyFont="1" applyFill="1" applyBorder="1" applyAlignment="1">
      <alignment horizontal="center" vertical="top" wrapText="1"/>
      <protection/>
    </xf>
    <xf numFmtId="0" fontId="14" fillId="0" borderId="3" xfId="0" applyFont="1" applyFill="1" applyBorder="1" applyAlignment="1">
      <alignment/>
    </xf>
    <xf numFmtId="0" fontId="12" fillId="0" borderId="0" xfId="19" applyFont="1">
      <alignment/>
      <protection/>
    </xf>
    <xf numFmtId="0" fontId="13" fillId="2" borderId="2" xfId="19" applyFont="1" applyFill="1" applyBorder="1" applyAlignment="1">
      <alignment horizontal="right" vertical="top"/>
      <protection/>
    </xf>
    <xf numFmtId="0" fontId="13" fillId="2" borderId="2" xfId="19" applyFont="1" applyFill="1" applyBorder="1" applyAlignment="1">
      <alignment horizontal="center" vertical="top" wrapText="1"/>
      <protection/>
    </xf>
    <xf numFmtId="0" fontId="13" fillId="0" borderId="0" xfId="19" applyFont="1">
      <alignment/>
      <protection/>
    </xf>
    <xf numFmtId="0" fontId="14" fillId="2" borderId="0" xfId="19" applyFont="1" applyFill="1" applyBorder="1" applyAlignment="1">
      <alignment horizontal="center" wrapText="1"/>
      <protection/>
    </xf>
    <xf numFmtId="0" fontId="14" fillId="0" borderId="0" xfId="19" applyFont="1">
      <alignment/>
      <protection/>
    </xf>
    <xf numFmtId="0" fontId="14" fillId="2" borderId="3" xfId="19" applyFont="1" applyFill="1" applyBorder="1" applyAlignment="1">
      <alignment horizontal="center" vertical="center" wrapText="1"/>
      <protection/>
    </xf>
    <xf numFmtId="0" fontId="14" fillId="2" borderId="0" xfId="19" applyFont="1" applyFill="1" applyAlignment="1">
      <alignment horizontal="center" wrapText="1"/>
      <protection/>
    </xf>
    <xf numFmtId="3" fontId="3" fillId="2" borderId="0" xfId="19" applyNumberFormat="1" applyFont="1" applyFill="1" applyAlignment="1">
      <alignment horizontal="center" wrapText="1"/>
      <protection/>
    </xf>
    <xf numFmtId="173" fontId="3" fillId="2" borderId="0" xfId="19" applyNumberFormat="1" applyFont="1" applyFill="1" applyAlignment="1">
      <alignment horizontal="center" wrapText="1"/>
      <protection/>
    </xf>
    <xf numFmtId="173" fontId="3" fillId="2" borderId="0" xfId="19" applyNumberFormat="1" applyFont="1" applyFill="1" applyBorder="1" applyAlignment="1">
      <alignment horizontal="center" wrapText="1"/>
      <protection/>
    </xf>
    <xf numFmtId="3" fontId="3" fillId="2" borderId="0" xfId="19" applyNumberFormat="1" applyFont="1" applyFill="1" applyBorder="1" applyAlignment="1">
      <alignment horizontal="center" wrapText="1"/>
      <protection/>
    </xf>
    <xf numFmtId="0" fontId="14" fillId="2" borderId="3" xfId="19" applyFont="1" applyFill="1" applyBorder="1" applyAlignment="1">
      <alignment horizontal="center" wrapText="1"/>
      <protection/>
    </xf>
    <xf numFmtId="3" fontId="3" fillId="2" borderId="3" xfId="19" applyNumberFormat="1" applyFont="1" applyFill="1" applyBorder="1" applyAlignment="1">
      <alignment horizontal="center" wrapText="1"/>
      <protection/>
    </xf>
    <xf numFmtId="173" fontId="3" fillId="2" borderId="3" xfId="19" applyNumberFormat="1" applyFont="1" applyFill="1" applyBorder="1" applyAlignment="1">
      <alignment horizontal="center" wrapText="1"/>
      <protection/>
    </xf>
    <xf numFmtId="0" fontId="12" fillId="2" borderId="0" xfId="19" applyFont="1" applyFill="1" applyAlignment="1">
      <alignment vertical="top" wrapText="1"/>
      <protection/>
    </xf>
    <xf numFmtId="0" fontId="12" fillId="2" borderId="0" xfId="19" applyFont="1" applyFill="1" applyBorder="1" applyAlignment="1">
      <alignment vertical="top" wrapText="1"/>
      <protection/>
    </xf>
    <xf numFmtId="0" fontId="3" fillId="2" borderId="0" xfId="19" applyFont="1" applyFill="1" applyAlignment="1">
      <alignment vertical="top"/>
      <protection/>
    </xf>
    <xf numFmtId="0" fontId="3" fillId="2" borderId="0" xfId="19" applyFont="1" applyFill="1" applyAlignment="1">
      <alignment horizontal="left" vertical="top" indent="1"/>
      <protection/>
    </xf>
    <xf numFmtId="0" fontId="3" fillId="2" borderId="0" xfId="19" applyFont="1" applyFill="1" applyBorder="1" applyAlignment="1">
      <alignment horizontal="left" vertical="top" indent="1"/>
      <protection/>
    </xf>
    <xf numFmtId="0" fontId="3" fillId="0" borderId="0" xfId="19" applyFont="1">
      <alignment/>
      <protection/>
    </xf>
    <xf numFmtId="0" fontId="12" fillId="0" borderId="0" xfId="19" applyFont="1" applyAlignment="1">
      <alignment wrapText="1"/>
      <protection/>
    </xf>
    <xf numFmtId="0" fontId="3" fillId="0" borderId="0" xfId="19" applyFont="1" applyBorder="1">
      <alignment/>
      <protection/>
    </xf>
    <xf numFmtId="0" fontId="4" fillId="0" borderId="0" xfId="19" applyFont="1">
      <alignment/>
      <protection/>
    </xf>
    <xf numFmtId="0" fontId="0" fillId="0" borderId="0" xfId="19" applyAlignment="1">
      <alignment wrapText="1"/>
      <protection/>
    </xf>
    <xf numFmtId="0" fontId="22" fillId="2" borderId="2" xfId="19" applyFont="1" applyFill="1" applyBorder="1" applyAlignment="1">
      <alignment horizontal="center" vertical="top" wrapText="1"/>
      <protection/>
    </xf>
    <xf numFmtId="0" fontId="23" fillId="2" borderId="0" xfId="19" applyFont="1" applyFill="1" applyBorder="1" applyAlignment="1">
      <alignment horizontal="center" wrapText="1"/>
      <protection/>
    </xf>
    <xf numFmtId="0" fontId="23" fillId="2" borderId="3" xfId="19" applyFont="1" applyFill="1" applyBorder="1" applyAlignment="1">
      <alignment horizontal="center" vertical="center" wrapText="1"/>
      <protection/>
    </xf>
    <xf numFmtId="173" fontId="8" fillId="2" borderId="0" xfId="19" applyNumberFormat="1" applyFont="1" applyFill="1" applyAlignment="1">
      <alignment horizontal="center" wrapText="1"/>
      <protection/>
    </xf>
    <xf numFmtId="0" fontId="23" fillId="2" borderId="0" xfId="19" applyFont="1" applyFill="1" applyAlignment="1">
      <alignment horizontal="center" wrapText="1"/>
      <protection/>
    </xf>
    <xf numFmtId="3" fontId="8" fillId="2" borderId="0" xfId="19" applyNumberFormat="1" applyFont="1" applyFill="1" applyAlignment="1">
      <alignment horizontal="center" wrapText="1"/>
      <protection/>
    </xf>
    <xf numFmtId="173" fontId="8" fillId="2" borderId="0" xfId="19" applyNumberFormat="1" applyFont="1" applyFill="1" applyBorder="1" applyAlignment="1">
      <alignment horizontal="center" wrapText="1"/>
      <protection/>
    </xf>
    <xf numFmtId="173" fontId="8" fillId="2" borderId="3" xfId="19" applyNumberFormat="1" applyFont="1" applyFill="1" applyBorder="1" applyAlignment="1">
      <alignment horizontal="center" wrapText="1"/>
      <protection/>
    </xf>
    <xf numFmtId="0" fontId="12" fillId="2" borderId="0" xfId="19" applyFont="1" applyFill="1" applyBorder="1" applyAlignment="1">
      <alignment horizontal="left" vertical="top" wrapText="1"/>
      <protection/>
    </xf>
    <xf numFmtId="0" fontId="25" fillId="0" borderId="3" xfId="22" applyFont="1" applyFill="1" applyBorder="1" applyAlignment="1">
      <alignment horizontal="center" wrapText="1"/>
      <protection/>
    </xf>
    <xf numFmtId="0" fontId="7" fillId="0" borderId="2" xfId="21" applyFont="1" applyFill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169" fontId="2" fillId="0" borderId="2" xfId="17" applyNumberFormat="1" applyFont="1" applyFill="1" applyBorder="1" applyAlignment="1">
      <alignment wrapText="1"/>
    </xf>
    <xf numFmtId="187" fontId="3" fillId="0" borderId="0" xfId="17" applyNumberFormat="1" applyFont="1" applyFill="1" applyBorder="1" applyAlignment="1">
      <alignment wrapText="1"/>
    </xf>
    <xf numFmtId="0" fontId="5" fillId="0" borderId="0" xfId="23" applyFont="1" applyFill="1" applyBorder="1" applyAlignment="1">
      <alignment horizontal="center" wrapText="1"/>
      <protection/>
    </xf>
    <xf numFmtId="187" fontId="3" fillId="0" borderId="0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wrapText="1"/>
    </xf>
    <xf numFmtId="3" fontId="8" fillId="2" borderId="0" xfId="19" applyNumberFormat="1" applyFont="1" applyFill="1" applyBorder="1" applyAlignment="1">
      <alignment horizontal="center" wrapText="1"/>
      <protection/>
    </xf>
    <xf numFmtId="0" fontId="23" fillId="2" borderId="3" xfId="19" applyFont="1" applyFill="1" applyBorder="1" applyAlignment="1">
      <alignment horizontal="center" wrapText="1"/>
      <protection/>
    </xf>
    <xf numFmtId="3" fontId="8" fillId="2" borderId="3" xfId="19" applyNumberFormat="1" applyFont="1" applyFill="1" applyBorder="1" applyAlignment="1">
      <alignment horizontal="center" wrapText="1"/>
      <protection/>
    </xf>
    <xf numFmtId="187" fontId="3" fillId="0" borderId="3" xfId="17" applyNumberFormat="1" applyFont="1" applyFill="1" applyBorder="1" applyAlignment="1">
      <alignment wrapText="1"/>
    </xf>
    <xf numFmtId="0" fontId="26" fillId="0" borderId="5" xfId="22" applyFont="1" applyFill="1" applyBorder="1" applyAlignment="1">
      <alignment horizontal="left"/>
      <protection/>
    </xf>
    <xf numFmtId="0" fontId="14" fillId="2" borderId="2" xfId="19" applyFont="1" applyFill="1" applyBorder="1" applyAlignment="1">
      <alignment wrapText="1"/>
      <protection/>
    </xf>
    <xf numFmtId="0" fontId="14" fillId="2" borderId="0" xfId="19" applyFont="1" applyFill="1" applyBorder="1" applyAlignment="1">
      <alignment wrapText="1"/>
      <protection/>
    </xf>
    <xf numFmtId="0" fontId="14" fillId="2" borderId="3" xfId="19" applyFont="1" applyFill="1" applyBorder="1" applyAlignment="1">
      <alignment wrapText="1"/>
      <protection/>
    </xf>
    <xf numFmtId="0" fontId="4" fillId="2" borderId="0" xfId="19" applyFont="1" applyFill="1" applyBorder="1" applyAlignment="1">
      <alignment vertical="center" wrapText="1"/>
      <protection/>
    </xf>
    <xf numFmtId="0" fontId="4" fillId="2" borderId="3" xfId="19" applyFont="1" applyFill="1" applyBorder="1" applyAlignment="1">
      <alignment vertical="center" wrapText="1"/>
      <protection/>
    </xf>
    <xf numFmtId="0" fontId="4" fillId="2" borderId="0" xfId="19" applyFont="1" applyFill="1" applyBorder="1" applyAlignment="1">
      <alignment wrapText="1"/>
      <protection/>
    </xf>
    <xf numFmtId="0" fontId="2" fillId="0" borderId="2" xfId="21" applyFont="1" applyFill="1" applyBorder="1" applyAlignment="1">
      <alignment horizontal="center" vertical="top" wrapText="1"/>
      <protection/>
    </xf>
    <xf numFmtId="0" fontId="2" fillId="0" borderId="3" xfId="21" applyFont="1" applyFill="1" applyBorder="1" applyAlignment="1">
      <alignment horizontal="center" vertical="top" wrapText="1"/>
      <protection/>
    </xf>
    <xf numFmtId="0" fontId="25" fillId="0" borderId="2" xfId="22" applyFont="1" applyFill="1" applyBorder="1" applyAlignment="1">
      <alignment horizontal="center" wrapText="1"/>
      <protection/>
    </xf>
    <xf numFmtId="0" fontId="25" fillId="0" borderId="3" xfId="22" applyFont="1" applyFill="1" applyBorder="1" applyAlignment="1">
      <alignment horizontal="center" wrapText="1"/>
      <protection/>
    </xf>
    <xf numFmtId="0" fontId="12" fillId="2" borderId="0" xfId="19" applyFont="1" applyFill="1" applyAlignment="1">
      <alignment vertical="top" wrapText="1"/>
      <protection/>
    </xf>
    <xf numFmtId="0" fontId="4" fillId="0" borderId="3" xfId="19" applyFont="1" applyBorder="1" applyAlignment="1">
      <alignment horizontal="left" wrapText="1"/>
      <protection/>
    </xf>
    <xf numFmtId="0" fontId="13" fillId="2" borderId="6" xfId="19" applyFont="1" applyFill="1" applyBorder="1" applyAlignment="1">
      <alignment horizontal="center" vertical="top" wrapText="1"/>
      <protection/>
    </xf>
    <xf numFmtId="0" fontId="4" fillId="2" borderId="3" xfId="19" applyFont="1" applyFill="1" applyBorder="1" applyAlignment="1">
      <alignment wrapText="1"/>
      <protection/>
    </xf>
    <xf numFmtId="0" fontId="4" fillId="2" borderId="0" xfId="19" applyFont="1" applyFill="1" applyAlignment="1">
      <alignment vertical="center" wrapText="1"/>
      <protection/>
    </xf>
    <xf numFmtId="0" fontId="12" fillId="2" borderId="0" xfId="19" applyFont="1" applyFill="1" applyAlignment="1">
      <alignment horizontal="left" vertical="top" wrapText="1"/>
      <protection/>
    </xf>
    <xf numFmtId="0" fontId="4" fillId="0" borderId="3" xfId="20" applyFont="1" applyFill="1" applyBorder="1" applyAlignment="1">
      <alignment horizontal="left" wrapText="1"/>
      <protection/>
    </xf>
    <xf numFmtId="0" fontId="4" fillId="0" borderId="2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3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left" wrapText="1"/>
      <protection/>
    </xf>
    <xf numFmtId="0" fontId="4" fillId="0" borderId="0" xfId="20" applyFont="1" applyFill="1" applyBorder="1" applyAlignment="1">
      <alignment horizontal="left" wrapText="1"/>
      <protection/>
    </xf>
    <xf numFmtId="0" fontId="4" fillId="0" borderId="0" xfId="20" applyFont="1" applyFill="1" applyBorder="1" applyAlignment="1">
      <alignment wrapText="1"/>
      <protection/>
    </xf>
    <xf numFmtId="0" fontId="0" fillId="0" borderId="0" xfId="0" applyBorder="1" applyAlignment="1">
      <alignment wrapText="1"/>
    </xf>
    <xf numFmtId="0" fontId="24" fillId="0" borderId="0" xfId="0" applyFont="1" applyAlignment="1">
      <alignment horizontal="left" wrapText="1"/>
    </xf>
    <xf numFmtId="49" fontId="19" fillId="3" borderId="8" xfId="0" applyNumberFormat="1" applyFont="1" applyFill="1" applyBorder="1" applyAlignment="1">
      <alignment horizontal="left" wrapText="1"/>
    </xf>
    <xf numFmtId="49" fontId="19" fillId="3" borderId="9" xfId="0" applyNumberFormat="1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/>
    </xf>
    <xf numFmtId="49" fontId="17" fillId="2" borderId="7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left"/>
    </xf>
    <xf numFmtId="0" fontId="19" fillId="4" borderId="11" xfId="0" applyFont="1" applyFill="1" applyBorder="1" applyAlignment="1">
      <alignment horizontal="left"/>
    </xf>
    <xf numFmtId="49" fontId="18" fillId="5" borderId="8" xfId="0" applyNumberFormat="1" applyFont="1" applyFill="1" applyBorder="1" applyAlignment="1">
      <alignment horizontal="left" wrapText="1"/>
    </xf>
    <xf numFmtId="49" fontId="18" fillId="5" borderId="9" xfId="0" applyNumberFormat="1" applyFont="1" applyFill="1" applyBorder="1" applyAlignment="1">
      <alignment horizontal="left" wrapText="1"/>
    </xf>
    <xf numFmtId="49" fontId="19" fillId="6" borderId="8" xfId="0" applyNumberFormat="1" applyFont="1" applyFill="1" applyBorder="1" applyAlignment="1">
      <alignment horizontal="left" wrapText="1"/>
    </xf>
    <xf numFmtId="49" fontId="19" fillId="6" borderId="9" xfId="0" applyNumberFormat="1" applyFont="1" applyFill="1" applyBorder="1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Normale_Capitolo12_Attivita_edilizia" xfId="19"/>
    <cellStyle name="Normale_compravendite 2007_2010" xfId="20"/>
    <cellStyle name="Normale_Foglio1" xfId="21"/>
    <cellStyle name="Normale_Foglio2" xfId="22"/>
    <cellStyle name="Normale_residenziali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'tav.12.3ok'!#REF!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'tav.12.3ok'!#REF!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'tav.12.3ok'!#REF!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'tav.12.3ok'!#REF!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'tav.12.3ok'!#REF!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'tav.12.3ok'!#REF!</c:f>
              <c:numCache>
                <c:ptCount val="1"/>
                <c:pt idx="0">
                  <c:v>1</c:v>
                </c:pt>
              </c:numCache>
            </c:numRef>
          </c:val>
        </c:ser>
        <c:axId val="9802464"/>
        <c:axId val="21113313"/>
      </c:area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024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'tav.12.5ok'!#REF!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'tav.12.5ok'!#REF!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'tav.12.5ok'!#REF!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'tav.12.5ok'!#REF!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'tav.12.5ok'!#REF!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'tav.12.5ok'!#REF!</c:f>
              <c:numCache>
                <c:ptCount val="1"/>
                <c:pt idx="0">
                  <c:v>1</c:v>
                </c:pt>
              </c:numCache>
            </c:numRef>
          </c:val>
        </c:ser>
        <c:axId val="55802090"/>
        <c:axId val="32456763"/>
      </c:area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6763"/>
        <c:crosses val="autoZero"/>
        <c:auto val="1"/>
        <c:lblOffset val="100"/>
        <c:noMultiLvlLbl val="0"/>
      </c:catAx>
      <c:valAx>
        <c:axId val="32456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20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85725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0</xdr:rowOff>
    </xdr:from>
    <xdr:to>
      <xdr:col>16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962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990600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201150" y="0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714375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29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714375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29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showGridLines="0" tabSelected="1" workbookViewId="0" topLeftCell="A1">
      <selection activeCell="A29" sqref="A29"/>
    </sheetView>
  </sheetViews>
  <sheetFormatPr defaultColWidth="9.00390625" defaultRowHeight="15.75"/>
  <cols>
    <col min="1" max="1" width="13.25390625" style="2" customWidth="1"/>
    <col min="2" max="3" width="11.625" style="2" customWidth="1"/>
    <col min="4" max="4" width="3.00390625" style="0" customWidth="1"/>
    <col min="5" max="5" width="21.00390625" style="2" bestFit="1" customWidth="1"/>
    <col min="6" max="6" width="10.50390625" style="2" customWidth="1"/>
    <col min="7" max="7" width="11.625" style="2" customWidth="1"/>
    <col min="8" max="8" width="9.625" style="2" customWidth="1"/>
    <col min="9" max="9" width="8.875" style="2" customWidth="1"/>
    <col min="10" max="10" width="22.25390625" style="2" customWidth="1"/>
    <col min="11" max="17" width="9.625" style="2" customWidth="1"/>
    <col min="18" max="16384" width="9.00390625" style="2" customWidth="1"/>
  </cols>
  <sheetData>
    <row r="1" s="134" customFormat="1" ht="81.75" customHeight="1"/>
    <row r="2" s="134" customFormat="1" ht="12.75"/>
    <row r="3" ht="15.75">
      <c r="A3" s="4" t="s">
        <v>108</v>
      </c>
    </row>
    <row r="4" spans="1:7" ht="25.5">
      <c r="A4" s="1" t="s">
        <v>10</v>
      </c>
      <c r="B4" s="90" t="s">
        <v>0</v>
      </c>
      <c r="C4" s="90" t="s">
        <v>12</v>
      </c>
      <c r="E4" s="93" t="s">
        <v>126</v>
      </c>
      <c r="F4" s="18"/>
      <c r="G4" s="18"/>
    </row>
    <row r="5" spans="1:7" ht="14.25" customHeight="1">
      <c r="A5" s="13">
        <v>2000</v>
      </c>
      <c r="B5" s="14">
        <v>261757</v>
      </c>
      <c r="C5" s="14">
        <v>13980</v>
      </c>
      <c r="E5" s="155" t="s">
        <v>109</v>
      </c>
      <c r="F5" s="153" t="s">
        <v>0</v>
      </c>
      <c r="G5" s="153" t="s">
        <v>12</v>
      </c>
    </row>
    <row r="6" spans="1:7" ht="14.25" customHeight="1">
      <c r="A6" s="17">
        <v>2001</v>
      </c>
      <c r="B6" s="18">
        <v>225679</v>
      </c>
      <c r="C6" s="18">
        <v>10894</v>
      </c>
      <c r="E6" s="156"/>
      <c r="F6" s="154"/>
      <c r="G6" s="154"/>
    </row>
    <row r="7" spans="1:7" ht="14.25" customHeight="1">
      <c r="A7" s="17">
        <v>2002</v>
      </c>
      <c r="B7" s="18">
        <v>266500</v>
      </c>
      <c r="C7" s="18">
        <v>12347</v>
      </c>
      <c r="E7" s="87" t="s">
        <v>113</v>
      </c>
      <c r="F7" s="18">
        <v>6131</v>
      </c>
      <c r="G7" s="18">
        <v>692</v>
      </c>
    </row>
    <row r="8" spans="1:7" ht="14.25" customHeight="1">
      <c r="A8" s="17">
        <v>2003</v>
      </c>
      <c r="B8" s="18">
        <v>282205</v>
      </c>
      <c r="C8" s="18">
        <v>9995</v>
      </c>
      <c r="E8" s="87" t="s">
        <v>110</v>
      </c>
      <c r="F8" s="18">
        <v>76471</v>
      </c>
      <c r="G8" s="18">
        <v>7499</v>
      </c>
    </row>
    <row r="9" spans="1:7" ht="14.25" customHeight="1">
      <c r="A9" s="17">
        <v>2004</v>
      </c>
      <c r="B9" s="18">
        <v>240523</v>
      </c>
      <c r="C9" s="18">
        <v>16409</v>
      </c>
      <c r="E9" s="87" t="s">
        <v>111</v>
      </c>
      <c r="F9" s="18">
        <v>29884</v>
      </c>
      <c r="G9" s="18">
        <v>6152</v>
      </c>
    </row>
    <row r="10" spans="1:7" ht="14.25" customHeight="1">
      <c r="A10" s="17">
        <v>2005</v>
      </c>
      <c r="B10" s="18">
        <v>229830</v>
      </c>
      <c r="C10" s="18">
        <v>16641</v>
      </c>
      <c r="E10" s="87" t="s">
        <v>112</v>
      </c>
      <c r="F10" s="18">
        <v>78183</v>
      </c>
      <c r="G10" s="18">
        <v>12454</v>
      </c>
    </row>
    <row r="11" spans="1:7" ht="14.25" customHeight="1">
      <c r="A11" s="17">
        <v>2006</v>
      </c>
      <c r="B11" s="18">
        <v>210072</v>
      </c>
      <c r="C11" s="18">
        <v>11299</v>
      </c>
      <c r="E11" s="88" t="s">
        <v>11</v>
      </c>
      <c r="F11" s="16">
        <f>SUM(F7:F10)</f>
        <v>190669</v>
      </c>
      <c r="G11" s="16">
        <f>SUM(G7:G10)</f>
        <v>26797</v>
      </c>
    </row>
    <row r="12" spans="1:3" ht="14.25" customHeight="1">
      <c r="A12" s="17">
        <v>2007</v>
      </c>
      <c r="B12" s="18">
        <v>244536</v>
      </c>
      <c r="C12" s="18">
        <v>3290</v>
      </c>
    </row>
    <row r="13" spans="1:7" ht="14.25" customHeight="1">
      <c r="A13" s="17">
        <v>2008</v>
      </c>
      <c r="B13" s="18">
        <v>102916</v>
      </c>
      <c r="C13" s="18">
        <v>3473</v>
      </c>
      <c r="G13" s="27"/>
    </row>
    <row r="14" spans="1:6" ht="14.25" customHeight="1">
      <c r="A14" s="17">
        <v>2009</v>
      </c>
      <c r="B14" s="18">
        <v>90249</v>
      </c>
      <c r="C14" s="18">
        <v>3982</v>
      </c>
      <c r="F14" s="27"/>
    </row>
    <row r="15" spans="1:3" ht="14.25" customHeight="1">
      <c r="A15" s="17">
        <v>2010</v>
      </c>
      <c r="B15" s="18">
        <v>49859</v>
      </c>
      <c r="C15" s="18">
        <v>9143</v>
      </c>
    </row>
    <row r="16" spans="1:3" ht="14.25" customHeight="1">
      <c r="A16" s="17">
        <v>2011</v>
      </c>
      <c r="B16" s="18">
        <v>67022</v>
      </c>
      <c r="C16" s="18">
        <v>6857</v>
      </c>
    </row>
    <row r="17" spans="1:4" ht="14.25" customHeight="1">
      <c r="A17" s="17">
        <v>2012</v>
      </c>
      <c r="B17" s="18">
        <v>42400</v>
      </c>
      <c r="C17" s="18">
        <v>5182</v>
      </c>
      <c r="D17" s="86"/>
    </row>
    <row r="18" spans="1:4" ht="14.25" customHeight="1">
      <c r="A18" s="17">
        <v>2013</v>
      </c>
      <c r="B18" s="18">
        <v>11473</v>
      </c>
      <c r="C18" s="18">
        <v>1067</v>
      </c>
      <c r="D18" s="86"/>
    </row>
    <row r="19" spans="1:4" ht="14.25" customHeight="1">
      <c r="A19" s="17">
        <v>2014</v>
      </c>
      <c r="B19" s="18">
        <v>16472</v>
      </c>
      <c r="C19" s="18">
        <v>3316</v>
      </c>
      <c r="D19" s="86"/>
    </row>
    <row r="20" spans="1:3" ht="14.25" customHeight="1">
      <c r="A20" s="15">
        <v>2015</v>
      </c>
      <c r="B20" s="16">
        <v>3443</v>
      </c>
      <c r="C20" s="16">
        <v>1232</v>
      </c>
    </row>
    <row r="21" ht="16.5" customHeight="1">
      <c r="A21" s="28" t="s">
        <v>125</v>
      </c>
    </row>
    <row r="23" ht="16.5" customHeight="1"/>
    <row r="27" ht="16.5" customHeight="1"/>
  </sheetData>
  <mergeCells count="3">
    <mergeCell ref="F5:F6"/>
    <mergeCell ref="G5:G6"/>
    <mergeCell ref="E5:E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15"/>
  <sheetViews>
    <sheetView zoomScale="85" zoomScaleNormal="85" workbookViewId="0" topLeftCell="A1">
      <selection activeCell="A15" sqref="A15"/>
    </sheetView>
  </sheetViews>
  <sheetFormatPr defaultColWidth="9.00390625" defaultRowHeight="15.75"/>
  <cols>
    <col min="1" max="1" width="22.75390625" style="79" bestFit="1" customWidth="1"/>
  </cols>
  <sheetData>
    <row r="1" s="134" customFormat="1" ht="81.75" customHeight="1"/>
    <row r="2" s="134" customFormat="1" ht="12.75"/>
    <row r="3" spans="1:6" s="86" customFormat="1" ht="15.75">
      <c r="A3" s="169" t="s">
        <v>134</v>
      </c>
      <c r="B3" s="169"/>
      <c r="C3" s="169"/>
      <c r="D3" s="169"/>
      <c r="E3" s="169"/>
      <c r="F3" s="170"/>
    </row>
    <row r="4" spans="1:5" ht="15.75">
      <c r="A4" s="53"/>
      <c r="B4" s="55"/>
      <c r="C4" s="55"/>
      <c r="D4" s="55"/>
      <c r="E4" s="35"/>
    </row>
    <row r="5" spans="1:10" ht="15.75">
      <c r="A5" s="80"/>
      <c r="B5" s="38">
        <v>2007</v>
      </c>
      <c r="C5" s="38">
        <v>2008</v>
      </c>
      <c r="D5" s="38">
        <v>2009</v>
      </c>
      <c r="E5" s="38">
        <v>2010</v>
      </c>
      <c r="F5" s="38">
        <v>2011</v>
      </c>
      <c r="G5" s="38">
        <v>2012</v>
      </c>
      <c r="H5" s="38">
        <v>2013</v>
      </c>
      <c r="I5" s="38">
        <v>2014</v>
      </c>
      <c r="J5" s="38">
        <v>2015</v>
      </c>
    </row>
    <row r="6" spans="1:10" ht="15.75">
      <c r="A6" s="75" t="s">
        <v>104</v>
      </c>
      <c r="B6" s="81">
        <v>0</v>
      </c>
      <c r="C6" s="81">
        <v>0</v>
      </c>
      <c r="D6" s="81">
        <v>0</v>
      </c>
      <c r="E6" s="81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</row>
    <row r="7" spans="1:10" ht="15.75">
      <c r="A7" s="43" t="s">
        <v>105</v>
      </c>
      <c r="B7" s="83">
        <v>24</v>
      </c>
      <c r="C7" s="83">
        <v>12</v>
      </c>
      <c r="D7" s="83">
        <v>10</v>
      </c>
      <c r="E7" s="83">
        <v>9</v>
      </c>
      <c r="F7" s="59">
        <v>12</v>
      </c>
      <c r="G7" s="59">
        <v>10</v>
      </c>
      <c r="H7" s="59">
        <v>11</v>
      </c>
      <c r="I7" s="59">
        <v>5</v>
      </c>
      <c r="J7" s="59">
        <v>12</v>
      </c>
    </row>
    <row r="8" spans="1:10" ht="15.75" customHeight="1">
      <c r="A8" s="43" t="s">
        <v>106</v>
      </c>
      <c r="B8" s="83">
        <v>173</v>
      </c>
      <c r="C8" s="83">
        <v>180</v>
      </c>
      <c r="D8" s="83">
        <v>202</v>
      </c>
      <c r="E8" s="83">
        <v>215</v>
      </c>
      <c r="F8" s="84">
        <v>173</v>
      </c>
      <c r="G8" s="84">
        <v>114</v>
      </c>
      <c r="H8" s="84">
        <v>234</v>
      </c>
      <c r="I8" s="84">
        <v>205</v>
      </c>
      <c r="J8" s="84">
        <v>169</v>
      </c>
    </row>
    <row r="9" spans="1:10" ht="15.75">
      <c r="A9" s="74" t="s">
        <v>11</v>
      </c>
      <c r="B9" s="85">
        <f>SUM(B6:B8)</f>
        <v>197</v>
      </c>
      <c r="C9" s="85">
        <v>192</v>
      </c>
      <c r="D9" s="85">
        <v>212</v>
      </c>
      <c r="E9" s="85">
        <v>224</v>
      </c>
      <c r="F9" s="85">
        <v>185</v>
      </c>
      <c r="G9" s="85">
        <f>SUM(G6:G8)</f>
        <v>124</v>
      </c>
      <c r="H9" s="85">
        <f>SUM(H6:H8)</f>
        <v>245</v>
      </c>
      <c r="I9" s="85">
        <f>SUM(I6:I8)</f>
        <v>210</v>
      </c>
      <c r="J9" s="85">
        <f>SUM(J6:J8)</f>
        <v>181</v>
      </c>
    </row>
    <row r="10" ht="15.75">
      <c r="A10" s="139" t="s">
        <v>123</v>
      </c>
    </row>
    <row r="11" ht="11.25" customHeight="1">
      <c r="A11" s="141" t="s">
        <v>124</v>
      </c>
    </row>
    <row r="12" spans="1:7" ht="54" customHeight="1">
      <c r="A12" s="171" t="s">
        <v>107</v>
      </c>
      <c r="B12" s="171"/>
      <c r="C12" s="171"/>
      <c r="D12" s="171"/>
      <c r="E12" s="171"/>
      <c r="F12" s="171"/>
      <c r="G12" s="171"/>
    </row>
    <row r="15" ht="15.75">
      <c r="A15" s="140"/>
    </row>
  </sheetData>
  <mergeCells count="2">
    <mergeCell ref="A3:F3"/>
    <mergeCell ref="A12:G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20"/>
  <sheetViews>
    <sheetView workbookViewId="0" topLeftCell="A1">
      <selection activeCell="F18" sqref="F18"/>
    </sheetView>
  </sheetViews>
  <sheetFormatPr defaultColWidth="9.00390625" defaultRowHeight="15.75"/>
  <cols>
    <col min="1" max="1" width="85.25390625" style="69" bestFit="1" customWidth="1"/>
    <col min="2" max="16384" width="8.25390625" style="69" customWidth="1"/>
  </cols>
  <sheetData>
    <row r="1" s="134" customFormat="1" ht="81.75" customHeight="1"/>
    <row r="2" s="134" customFormat="1" ht="12.75"/>
    <row r="3" ht="12.75">
      <c r="A3" s="68" t="s">
        <v>65</v>
      </c>
    </row>
    <row r="4" ht="3.75" customHeight="1"/>
    <row r="5" ht="63.75">
      <c r="A5" s="70" t="s">
        <v>92</v>
      </c>
    </row>
    <row r="6" ht="25.5">
      <c r="A6" s="71" t="s">
        <v>93</v>
      </c>
    </row>
    <row r="8" ht="12.75">
      <c r="A8" s="72" t="s">
        <v>66</v>
      </c>
    </row>
    <row r="10" ht="12.75">
      <c r="A10" s="4" t="s">
        <v>67</v>
      </c>
    </row>
    <row r="11" ht="12.75">
      <c r="A11" s="73" t="s">
        <v>94</v>
      </c>
    </row>
    <row r="12" ht="12.75">
      <c r="A12" s="73" t="s">
        <v>95</v>
      </c>
    </row>
    <row r="13" ht="12.75">
      <c r="A13" s="73" t="s">
        <v>96</v>
      </c>
    </row>
    <row r="14" ht="12.75">
      <c r="A14" s="73" t="s">
        <v>97</v>
      </c>
    </row>
    <row r="15" ht="12.75">
      <c r="A15" s="73" t="s">
        <v>98</v>
      </c>
    </row>
    <row r="16" ht="12.75">
      <c r="A16" s="73" t="s">
        <v>99</v>
      </c>
    </row>
    <row r="17" ht="12.75">
      <c r="A17" s="73" t="s">
        <v>100</v>
      </c>
    </row>
    <row r="18" ht="12.75">
      <c r="A18" s="73" t="s">
        <v>101</v>
      </c>
    </row>
    <row r="19" ht="12.75">
      <c r="A19" s="73" t="s">
        <v>102</v>
      </c>
    </row>
    <row r="20" ht="12.75">
      <c r="A20" s="73" t="s">
        <v>103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23"/>
  <sheetViews>
    <sheetView workbookViewId="0" topLeftCell="A1">
      <selection activeCell="F18" sqref="F18"/>
    </sheetView>
  </sheetViews>
  <sheetFormatPr defaultColWidth="9.00390625" defaultRowHeight="15.75"/>
  <cols>
    <col min="1" max="1" width="41.875" style="66" customWidth="1"/>
    <col min="2" max="2" width="52.125" style="66" customWidth="1"/>
    <col min="3" max="16384" width="8.25390625" style="66" customWidth="1"/>
  </cols>
  <sheetData>
    <row r="1" s="134" customFormat="1" ht="81.75" customHeight="1"/>
    <row r="2" s="134" customFormat="1" ht="12.75"/>
    <row r="3" spans="1:2" ht="12.75">
      <c r="A3" s="65" t="s">
        <v>65</v>
      </c>
      <c r="B3" s="65"/>
    </row>
    <row r="4" ht="8.25" customHeight="1"/>
    <row r="5" spans="1:2" ht="69" customHeight="1">
      <c r="A5" s="174" t="s">
        <v>91</v>
      </c>
      <c r="B5" s="175"/>
    </row>
    <row r="6" spans="1:2" ht="29.25" customHeight="1">
      <c r="A6" s="175" t="s">
        <v>80</v>
      </c>
      <c r="B6" s="175"/>
    </row>
    <row r="8" spans="1:2" ht="12.75">
      <c r="A8" s="176" t="s">
        <v>66</v>
      </c>
      <c r="B8" s="176"/>
    </row>
    <row r="10" spans="1:2" ht="12.75">
      <c r="A10" s="178" t="s">
        <v>75</v>
      </c>
      <c r="B10" s="179"/>
    </row>
    <row r="11" spans="1:2" ht="12.75">
      <c r="A11" s="34" t="s">
        <v>68</v>
      </c>
      <c r="B11" s="67" t="s">
        <v>81</v>
      </c>
    </row>
    <row r="12" spans="1:2" ht="12.75">
      <c r="A12" s="34" t="s">
        <v>69</v>
      </c>
      <c r="B12" s="67" t="s">
        <v>82</v>
      </c>
    </row>
    <row r="13" spans="1:2" ht="12.75">
      <c r="A13" s="180" t="s">
        <v>76</v>
      </c>
      <c r="B13" s="181"/>
    </row>
    <row r="14" spans="1:2" ht="12.75">
      <c r="A14" s="177" t="s">
        <v>70</v>
      </c>
      <c r="B14" s="67" t="s">
        <v>83</v>
      </c>
    </row>
    <row r="15" spans="1:2" ht="12.75">
      <c r="A15" s="177"/>
      <c r="B15" s="67" t="s">
        <v>84</v>
      </c>
    </row>
    <row r="16" spans="1:2" ht="38.25">
      <c r="A16" s="177"/>
      <c r="B16" s="67" t="s">
        <v>85</v>
      </c>
    </row>
    <row r="17" spans="1:2" ht="12.75">
      <c r="A17" s="34" t="s">
        <v>71</v>
      </c>
      <c r="B17" s="67" t="s">
        <v>86</v>
      </c>
    </row>
    <row r="18" spans="1:2" ht="12.75">
      <c r="A18" s="182" t="s">
        <v>77</v>
      </c>
      <c r="B18" s="183"/>
    </row>
    <row r="19" spans="1:2" ht="12.75">
      <c r="A19" s="177" t="s">
        <v>72</v>
      </c>
      <c r="B19" s="67" t="s">
        <v>87</v>
      </c>
    </row>
    <row r="20" spans="1:2" ht="38.25">
      <c r="A20" s="177"/>
      <c r="B20" s="67" t="s">
        <v>88</v>
      </c>
    </row>
    <row r="21" spans="1:2" ht="12.75">
      <c r="A21" s="172" t="s">
        <v>78</v>
      </c>
      <c r="B21" s="173"/>
    </row>
    <row r="22" spans="1:2" ht="12.75">
      <c r="A22" s="34" t="s">
        <v>73</v>
      </c>
      <c r="B22" s="67" t="s">
        <v>89</v>
      </c>
    </row>
    <row r="23" spans="1:2" ht="12.75">
      <c r="A23" s="34" t="s">
        <v>74</v>
      </c>
      <c r="B23" s="67" t="s">
        <v>90</v>
      </c>
    </row>
  </sheetData>
  <mergeCells count="9">
    <mergeCell ref="A21:B21"/>
    <mergeCell ref="A5:B5"/>
    <mergeCell ref="A6:B6"/>
    <mergeCell ref="A8:B8"/>
    <mergeCell ref="A14:A16"/>
    <mergeCell ref="A19:A20"/>
    <mergeCell ref="A10:B10"/>
    <mergeCell ref="A13:B13"/>
    <mergeCell ref="A18:B1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8"/>
  <sheetViews>
    <sheetView showGridLines="0" workbookViewId="0" topLeftCell="A1">
      <selection activeCell="D31" sqref="D31"/>
    </sheetView>
  </sheetViews>
  <sheetFormatPr defaultColWidth="9.00390625" defaultRowHeight="15.75"/>
  <cols>
    <col min="1" max="1" width="9.875" style="2" customWidth="1"/>
    <col min="2" max="2" width="10.625" style="2" bestFit="1" customWidth="1"/>
    <col min="3" max="8" width="9.625" style="2" customWidth="1"/>
    <col min="9" max="9" width="8.875" style="2" customWidth="1"/>
    <col min="10" max="10" width="22.25390625" style="2" customWidth="1"/>
    <col min="11" max="17" width="9.625" style="2" customWidth="1"/>
    <col min="18" max="16384" width="9.00390625" style="2" customWidth="1"/>
  </cols>
  <sheetData>
    <row r="1" s="134" customFormat="1" ht="81.75" customHeight="1"/>
    <row r="2" s="134" customFormat="1" ht="12.75"/>
    <row r="3" ht="12.75">
      <c r="A3" s="4" t="s">
        <v>114</v>
      </c>
    </row>
    <row r="4" spans="1:9" s="3" customFormat="1" ht="38.25">
      <c r="A4" s="8" t="s">
        <v>3</v>
      </c>
      <c r="B4" s="1" t="s">
        <v>119</v>
      </c>
      <c r="C4" s="1" t="s">
        <v>9</v>
      </c>
      <c r="D4" s="1" t="s">
        <v>4</v>
      </c>
      <c r="E4" s="1" t="s">
        <v>2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s="3" customFormat="1" ht="12.75">
      <c r="A5" s="146" t="s">
        <v>115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10">
        <v>2000</v>
      </c>
      <c r="B6" s="5">
        <v>138</v>
      </c>
      <c r="C6" s="11">
        <v>261757</v>
      </c>
      <c r="D6" s="11">
        <v>2667</v>
      </c>
      <c r="E6" s="11">
        <v>2227</v>
      </c>
      <c r="F6" s="11">
        <v>59007</v>
      </c>
      <c r="G6" s="11">
        <v>20882</v>
      </c>
      <c r="H6" s="5">
        <v>547</v>
      </c>
      <c r="I6" s="5">
        <v>667</v>
      </c>
    </row>
    <row r="7" spans="1:9" ht="12.75">
      <c r="A7" s="17">
        <v>2001</v>
      </c>
      <c r="B7" s="5">
        <v>125</v>
      </c>
      <c r="C7" s="11">
        <v>225679</v>
      </c>
      <c r="D7" s="11">
        <v>2187</v>
      </c>
      <c r="E7" s="11">
        <v>2032</v>
      </c>
      <c r="F7" s="11">
        <v>47646</v>
      </c>
      <c r="G7" s="11">
        <v>18179</v>
      </c>
      <c r="H7" s="5">
        <v>481</v>
      </c>
      <c r="I7" s="5">
        <v>546</v>
      </c>
    </row>
    <row r="8" spans="1:9" ht="12.75">
      <c r="A8" s="10">
        <v>2002</v>
      </c>
      <c r="B8" s="5">
        <v>138</v>
      </c>
      <c r="C8" s="11">
        <v>266500</v>
      </c>
      <c r="D8" s="11">
        <v>2530</v>
      </c>
      <c r="E8" s="11">
        <v>2300</v>
      </c>
      <c r="F8" s="11">
        <v>54838</v>
      </c>
      <c r="G8" s="11">
        <v>21823</v>
      </c>
      <c r="H8" s="5">
        <v>756</v>
      </c>
      <c r="I8" s="5">
        <v>706</v>
      </c>
    </row>
    <row r="9" spans="1:9" ht="12.75">
      <c r="A9" s="17">
        <v>2003</v>
      </c>
      <c r="B9" s="5">
        <v>117</v>
      </c>
      <c r="C9" s="11">
        <v>282205</v>
      </c>
      <c r="D9" s="11">
        <v>2757</v>
      </c>
      <c r="E9" s="11">
        <v>2101</v>
      </c>
      <c r="F9" s="11">
        <v>58905</v>
      </c>
      <c r="G9" s="11">
        <v>22583</v>
      </c>
      <c r="H9" s="5">
        <v>1182</v>
      </c>
      <c r="I9" s="5">
        <v>735</v>
      </c>
    </row>
    <row r="10" spans="1:9" ht="12.75">
      <c r="A10" s="10">
        <v>2004</v>
      </c>
      <c r="B10" s="5">
        <v>129</v>
      </c>
      <c r="C10" s="11">
        <v>240523</v>
      </c>
      <c r="D10" s="11">
        <v>2519</v>
      </c>
      <c r="E10" s="11">
        <v>2084</v>
      </c>
      <c r="F10" s="11">
        <v>53837</v>
      </c>
      <c r="G10" s="11">
        <v>16899</v>
      </c>
      <c r="H10" s="5">
        <v>340</v>
      </c>
      <c r="I10" s="5">
        <v>665</v>
      </c>
    </row>
    <row r="11" spans="1:9" ht="12.75">
      <c r="A11" s="17">
        <v>2005</v>
      </c>
      <c r="B11" s="5">
        <v>100</v>
      </c>
      <c r="C11" s="11">
        <v>229830</v>
      </c>
      <c r="D11" s="11">
        <v>2236</v>
      </c>
      <c r="E11" s="11">
        <v>1981</v>
      </c>
      <c r="F11" s="11">
        <v>50498</v>
      </c>
      <c r="G11" s="11">
        <v>17452</v>
      </c>
      <c r="H11" s="5">
        <v>94</v>
      </c>
      <c r="I11" s="5">
        <v>648</v>
      </c>
    </row>
    <row r="12" spans="1:9" ht="12.75">
      <c r="A12" s="10">
        <v>2006</v>
      </c>
      <c r="B12" s="5">
        <v>105</v>
      </c>
      <c r="C12" s="11">
        <v>210072</v>
      </c>
      <c r="D12" s="11">
        <v>2121</v>
      </c>
      <c r="E12" s="11">
        <v>1769</v>
      </c>
      <c r="F12" s="11">
        <v>46421</v>
      </c>
      <c r="G12" s="11">
        <v>16520</v>
      </c>
      <c r="H12" s="5">
        <v>49</v>
      </c>
      <c r="I12" s="5">
        <v>557</v>
      </c>
    </row>
    <row r="13" spans="1:9" ht="12.75">
      <c r="A13" s="10">
        <v>2007</v>
      </c>
      <c r="B13" s="5">
        <v>87</v>
      </c>
      <c r="C13" s="11">
        <v>244536</v>
      </c>
      <c r="D13" s="11">
        <v>2254</v>
      </c>
      <c r="E13" s="11">
        <v>1779</v>
      </c>
      <c r="F13" s="11">
        <v>52503</v>
      </c>
      <c r="G13" s="11">
        <v>16527</v>
      </c>
      <c r="H13" s="5">
        <v>732</v>
      </c>
      <c r="I13" s="5">
        <v>656</v>
      </c>
    </row>
    <row r="14" spans="1:9" ht="12.75">
      <c r="A14" s="10">
        <v>2008</v>
      </c>
      <c r="B14" s="5">
        <v>47</v>
      </c>
      <c r="C14" s="11">
        <v>102916</v>
      </c>
      <c r="D14" s="11">
        <v>925</v>
      </c>
      <c r="E14" s="11">
        <v>906</v>
      </c>
      <c r="F14" s="11">
        <v>22812</v>
      </c>
      <c r="G14" s="11">
        <v>8228</v>
      </c>
      <c r="H14" s="5">
        <v>21</v>
      </c>
      <c r="I14" s="5">
        <v>269</v>
      </c>
    </row>
    <row r="15" spans="1:9" ht="12.75">
      <c r="A15" s="10">
        <v>2009</v>
      </c>
      <c r="B15" s="5">
        <v>41</v>
      </c>
      <c r="C15" s="11">
        <v>90249</v>
      </c>
      <c r="D15" s="11">
        <v>797</v>
      </c>
      <c r="E15" s="11">
        <v>800</v>
      </c>
      <c r="F15" s="11">
        <v>18080</v>
      </c>
      <c r="G15" s="11">
        <v>6604</v>
      </c>
      <c r="H15" s="5">
        <v>1584</v>
      </c>
      <c r="I15" s="5">
        <v>248</v>
      </c>
    </row>
    <row r="16" spans="1:9" ht="12.75">
      <c r="A16" s="10">
        <v>2010</v>
      </c>
      <c r="B16" s="5">
        <v>31</v>
      </c>
      <c r="C16" s="11">
        <v>49859</v>
      </c>
      <c r="D16" s="11">
        <v>470</v>
      </c>
      <c r="E16" s="11">
        <v>476</v>
      </c>
      <c r="F16" s="11">
        <v>10887</v>
      </c>
      <c r="G16" s="11">
        <v>2542</v>
      </c>
      <c r="H16" s="5">
        <v>0</v>
      </c>
      <c r="I16" s="5">
        <v>114</v>
      </c>
    </row>
    <row r="17" spans="1:9" ht="12.75">
      <c r="A17" s="10">
        <v>2011</v>
      </c>
      <c r="B17" s="5">
        <v>38</v>
      </c>
      <c r="C17" s="11">
        <v>67022</v>
      </c>
      <c r="D17" s="11">
        <v>631</v>
      </c>
      <c r="E17" s="11">
        <v>612</v>
      </c>
      <c r="F17" s="11">
        <v>14857</v>
      </c>
      <c r="G17" s="11">
        <v>3881</v>
      </c>
      <c r="H17" s="5">
        <v>514</v>
      </c>
      <c r="I17" s="5">
        <v>148</v>
      </c>
    </row>
    <row r="18" spans="1:9" ht="12.75">
      <c r="A18" s="10">
        <v>2012</v>
      </c>
      <c r="B18" s="5">
        <v>32</v>
      </c>
      <c r="C18" s="11">
        <v>42400</v>
      </c>
      <c r="D18" s="11">
        <v>407</v>
      </c>
      <c r="E18" s="11">
        <v>386</v>
      </c>
      <c r="F18" s="11">
        <v>9021</v>
      </c>
      <c r="G18" s="11">
        <v>1474</v>
      </c>
      <c r="H18" s="5">
        <v>228</v>
      </c>
      <c r="I18" s="5">
        <v>89</v>
      </c>
    </row>
    <row r="19" spans="1:9" ht="12.75">
      <c r="A19" s="10">
        <v>2013</v>
      </c>
      <c r="B19" s="5">
        <v>9</v>
      </c>
      <c r="C19" s="11">
        <v>11473</v>
      </c>
      <c r="D19" s="11">
        <v>97</v>
      </c>
      <c r="E19" s="11">
        <v>95</v>
      </c>
      <c r="F19" s="11">
        <v>2175</v>
      </c>
      <c r="G19" s="11">
        <v>621</v>
      </c>
      <c r="H19" s="5">
        <v>0</v>
      </c>
      <c r="I19" s="5">
        <v>19</v>
      </c>
    </row>
    <row r="20" spans="1:9" ht="12.75">
      <c r="A20" s="10">
        <v>2014</v>
      </c>
      <c r="B20" s="5">
        <v>15</v>
      </c>
      <c r="C20" s="11">
        <v>16472</v>
      </c>
      <c r="D20" s="11">
        <v>125</v>
      </c>
      <c r="E20" s="11">
        <v>145</v>
      </c>
      <c r="F20" s="11">
        <v>3067</v>
      </c>
      <c r="G20" s="11">
        <v>976</v>
      </c>
      <c r="H20" s="5">
        <v>0</v>
      </c>
      <c r="I20" s="5">
        <v>28</v>
      </c>
    </row>
    <row r="21" spans="1:9" ht="12.75">
      <c r="A21" s="10">
        <v>2015</v>
      </c>
      <c r="B21" s="5">
        <v>3</v>
      </c>
      <c r="C21" s="11">
        <v>3443</v>
      </c>
      <c r="D21" s="11">
        <v>17</v>
      </c>
      <c r="E21" s="11">
        <v>22</v>
      </c>
      <c r="F21" s="11">
        <v>744</v>
      </c>
      <c r="G21" s="11">
        <v>234</v>
      </c>
      <c r="H21" s="5">
        <v>0</v>
      </c>
      <c r="I21" s="5">
        <v>3</v>
      </c>
    </row>
    <row r="22" spans="1:9" s="3" customFormat="1" ht="12.75">
      <c r="A22" s="146" t="s">
        <v>12</v>
      </c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10">
        <v>2000</v>
      </c>
      <c r="B23" s="5">
        <v>104</v>
      </c>
      <c r="C23" s="11">
        <v>13980</v>
      </c>
      <c r="D23" s="11">
        <v>68</v>
      </c>
      <c r="E23" s="11">
        <v>69</v>
      </c>
      <c r="F23" s="11">
        <v>1987</v>
      </c>
      <c r="G23" s="11">
        <v>2526</v>
      </c>
      <c r="H23" s="5">
        <v>131</v>
      </c>
      <c r="I23" s="5">
        <v>4</v>
      </c>
    </row>
    <row r="24" spans="1:9" ht="12.75">
      <c r="A24" s="17">
        <v>2001</v>
      </c>
      <c r="B24" s="5">
        <v>82</v>
      </c>
      <c r="C24" s="11">
        <v>10894</v>
      </c>
      <c r="D24" s="11">
        <v>44</v>
      </c>
      <c r="E24" s="11">
        <v>34</v>
      </c>
      <c r="F24" s="11">
        <v>1153</v>
      </c>
      <c r="G24" s="11">
        <v>2015</v>
      </c>
      <c r="H24" s="5">
        <v>0</v>
      </c>
      <c r="I24" s="5">
        <v>2</v>
      </c>
    </row>
    <row r="25" spans="1:9" ht="12.75">
      <c r="A25" s="10">
        <v>2002</v>
      </c>
      <c r="B25" s="5">
        <v>95</v>
      </c>
      <c r="C25" s="11">
        <v>12347</v>
      </c>
      <c r="D25" s="11">
        <v>74</v>
      </c>
      <c r="E25" s="11">
        <v>55</v>
      </c>
      <c r="F25" s="11">
        <v>1912</v>
      </c>
      <c r="G25" s="11">
        <v>1917</v>
      </c>
      <c r="H25" s="5">
        <v>0</v>
      </c>
      <c r="I25" s="5">
        <v>5</v>
      </c>
    </row>
    <row r="26" spans="1:9" ht="12.75">
      <c r="A26" s="17">
        <v>2003</v>
      </c>
      <c r="B26" s="5">
        <v>43</v>
      </c>
      <c r="C26" s="11">
        <v>9995</v>
      </c>
      <c r="D26" s="11">
        <v>74</v>
      </c>
      <c r="E26" s="11">
        <v>55</v>
      </c>
      <c r="F26" s="11">
        <v>1788</v>
      </c>
      <c r="G26" s="11">
        <v>1311</v>
      </c>
      <c r="H26" s="5">
        <v>0</v>
      </c>
      <c r="I26" s="5">
        <v>14</v>
      </c>
    </row>
    <row r="27" spans="1:9" ht="12.75">
      <c r="A27" s="10">
        <v>2004</v>
      </c>
      <c r="B27" s="5">
        <v>50</v>
      </c>
      <c r="C27" s="11">
        <v>16409</v>
      </c>
      <c r="D27" s="11">
        <v>131</v>
      </c>
      <c r="E27" s="11">
        <v>112</v>
      </c>
      <c r="F27" s="11">
        <v>2960</v>
      </c>
      <c r="G27" s="11">
        <v>925</v>
      </c>
      <c r="H27" s="5">
        <v>0</v>
      </c>
      <c r="I27" s="5">
        <v>36</v>
      </c>
    </row>
    <row r="28" spans="1:9" ht="12.75">
      <c r="A28" s="17">
        <v>2005</v>
      </c>
      <c r="B28" s="5">
        <v>44</v>
      </c>
      <c r="C28" s="11">
        <v>16641</v>
      </c>
      <c r="D28" s="11">
        <v>122</v>
      </c>
      <c r="E28" s="11">
        <v>97</v>
      </c>
      <c r="F28" s="11">
        <v>2912</v>
      </c>
      <c r="G28" s="11">
        <v>1740</v>
      </c>
      <c r="H28" s="5">
        <v>0</v>
      </c>
      <c r="I28" s="5">
        <v>26</v>
      </c>
    </row>
    <row r="29" spans="1:9" ht="12.75">
      <c r="A29" s="10">
        <v>2006</v>
      </c>
      <c r="B29" s="5">
        <v>36</v>
      </c>
      <c r="C29" s="11">
        <v>11299</v>
      </c>
      <c r="D29" s="11">
        <v>81</v>
      </c>
      <c r="E29" s="11">
        <v>89</v>
      </c>
      <c r="F29" s="11">
        <v>2165</v>
      </c>
      <c r="G29" s="11">
        <v>1472</v>
      </c>
      <c r="H29" s="5">
        <v>0</v>
      </c>
      <c r="I29" s="5">
        <v>26</v>
      </c>
    </row>
    <row r="30" spans="1:9" ht="12.75">
      <c r="A30" s="10">
        <v>2007</v>
      </c>
      <c r="B30" s="5">
        <v>25</v>
      </c>
      <c r="C30" s="11">
        <v>3290</v>
      </c>
      <c r="D30" s="11">
        <v>23</v>
      </c>
      <c r="E30" s="11">
        <v>15</v>
      </c>
      <c r="F30" s="11">
        <v>511</v>
      </c>
      <c r="G30" s="11">
        <v>371</v>
      </c>
      <c r="H30" s="5">
        <v>0</v>
      </c>
      <c r="I30" s="5">
        <v>1</v>
      </c>
    </row>
    <row r="31" spans="1:9" ht="12.75">
      <c r="A31" s="10">
        <v>2008</v>
      </c>
      <c r="B31" s="5">
        <v>15</v>
      </c>
      <c r="C31" s="11">
        <v>3473</v>
      </c>
      <c r="D31" s="11">
        <v>37</v>
      </c>
      <c r="E31" s="11">
        <v>27</v>
      </c>
      <c r="F31" s="11">
        <v>900</v>
      </c>
      <c r="G31" s="11">
        <v>264</v>
      </c>
      <c r="H31" s="5">
        <v>0</v>
      </c>
      <c r="I31" s="5">
        <v>7</v>
      </c>
    </row>
    <row r="32" spans="1:9" ht="12.75">
      <c r="A32" s="10">
        <v>2009</v>
      </c>
      <c r="B32" s="5">
        <v>22</v>
      </c>
      <c r="C32" s="11">
        <v>3982</v>
      </c>
      <c r="D32" s="11">
        <v>28</v>
      </c>
      <c r="E32" s="11">
        <v>19</v>
      </c>
      <c r="F32" s="11">
        <v>695</v>
      </c>
      <c r="G32" s="11">
        <v>381</v>
      </c>
      <c r="H32" s="5">
        <v>0</v>
      </c>
      <c r="I32" s="5">
        <v>2</v>
      </c>
    </row>
    <row r="33" spans="1:9" ht="12.75">
      <c r="A33" s="10">
        <v>2010</v>
      </c>
      <c r="B33" s="5">
        <v>66</v>
      </c>
      <c r="C33" s="11">
        <v>9143</v>
      </c>
      <c r="D33" s="11">
        <v>44</v>
      </c>
      <c r="E33" s="11">
        <v>43</v>
      </c>
      <c r="F33" s="11">
        <v>1104</v>
      </c>
      <c r="G33" s="11">
        <v>1368</v>
      </c>
      <c r="H33" s="5">
        <v>0</v>
      </c>
      <c r="I33" s="5">
        <v>3</v>
      </c>
    </row>
    <row r="34" spans="1:9" ht="12.75">
      <c r="A34" s="10">
        <v>2011</v>
      </c>
      <c r="B34" s="5">
        <v>60</v>
      </c>
      <c r="C34" s="11">
        <v>6857</v>
      </c>
      <c r="D34" s="11">
        <v>41</v>
      </c>
      <c r="E34" s="11">
        <v>45</v>
      </c>
      <c r="F34" s="11">
        <v>950</v>
      </c>
      <c r="G34" s="11">
        <v>1047</v>
      </c>
      <c r="H34" s="5">
        <v>0</v>
      </c>
      <c r="I34" s="5">
        <v>1</v>
      </c>
    </row>
    <row r="35" spans="1:9" ht="12.75">
      <c r="A35" s="10">
        <v>2012</v>
      </c>
      <c r="B35" s="5">
        <v>47</v>
      </c>
      <c r="C35" s="11">
        <v>5182</v>
      </c>
      <c r="D35" s="11">
        <v>21</v>
      </c>
      <c r="E35" s="11">
        <v>37</v>
      </c>
      <c r="F35" s="11">
        <v>357</v>
      </c>
      <c r="G35" s="11">
        <v>1147</v>
      </c>
      <c r="H35" s="5">
        <v>50</v>
      </c>
      <c r="I35" s="5">
        <v>0</v>
      </c>
    </row>
    <row r="36" spans="1:9" ht="12.75">
      <c r="A36" s="10">
        <v>2013</v>
      </c>
      <c r="B36" s="5">
        <v>12</v>
      </c>
      <c r="C36" s="11">
        <v>1067</v>
      </c>
      <c r="D36" s="11">
        <v>5</v>
      </c>
      <c r="E36" s="11">
        <v>47</v>
      </c>
      <c r="F36" s="11">
        <v>66</v>
      </c>
      <c r="G36" s="11">
        <v>222</v>
      </c>
      <c r="H36" s="5">
        <v>0</v>
      </c>
      <c r="I36" s="5">
        <v>1</v>
      </c>
    </row>
    <row r="37" spans="1:9" ht="12.75">
      <c r="A37" s="10">
        <v>2014</v>
      </c>
      <c r="B37" s="5">
        <v>29</v>
      </c>
      <c r="C37" s="11">
        <v>3316</v>
      </c>
      <c r="D37" s="11">
        <v>16</v>
      </c>
      <c r="E37" s="11">
        <v>50</v>
      </c>
      <c r="F37" s="11">
        <v>291</v>
      </c>
      <c r="G37" s="11">
        <v>609</v>
      </c>
      <c r="H37" s="5">
        <v>0</v>
      </c>
      <c r="I37" s="5">
        <v>0</v>
      </c>
    </row>
    <row r="38" spans="1:9" ht="12.75">
      <c r="A38" s="19">
        <v>2015</v>
      </c>
      <c r="B38" s="20">
        <v>15</v>
      </c>
      <c r="C38" s="12">
        <v>1232</v>
      </c>
      <c r="D38" s="12">
        <v>5</v>
      </c>
      <c r="E38" s="12">
        <v>7</v>
      </c>
      <c r="F38" s="12">
        <v>158</v>
      </c>
      <c r="G38" s="12">
        <v>154</v>
      </c>
      <c r="H38" s="20">
        <v>0</v>
      </c>
      <c r="I38" s="20">
        <v>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2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9.25390625" style="2" customWidth="1"/>
    <col min="2" max="2" width="10.75390625" style="2" customWidth="1"/>
    <col min="3" max="3" width="11.125" style="2" customWidth="1"/>
    <col min="4" max="6" width="9.625" style="2" customWidth="1"/>
    <col min="7" max="7" width="11.50390625" style="2" customWidth="1"/>
    <col min="8" max="9" width="9.625" style="2" customWidth="1"/>
    <col min="10" max="10" width="8.875" style="2" customWidth="1"/>
    <col min="11" max="11" width="22.25390625" style="2" customWidth="1"/>
    <col min="12" max="18" width="9.625" style="2" customWidth="1"/>
    <col min="19" max="16384" width="9.00390625" style="2" customWidth="1"/>
  </cols>
  <sheetData>
    <row r="1" s="134" customFormat="1" ht="81.75" customHeight="1"/>
    <row r="2" s="134" customFormat="1" ht="12.75"/>
    <row r="3" ht="12.75">
      <c r="A3" s="4" t="s">
        <v>127</v>
      </c>
    </row>
    <row r="4" spans="1:7" ht="38.25">
      <c r="A4" s="30"/>
      <c r="B4" s="32" t="s">
        <v>16</v>
      </c>
      <c r="C4" s="9" t="s">
        <v>17</v>
      </c>
      <c r="D4" s="9" t="s">
        <v>13</v>
      </c>
      <c r="E4" s="9" t="s">
        <v>27</v>
      </c>
      <c r="F4" s="32" t="s">
        <v>14</v>
      </c>
      <c r="G4" s="9" t="s">
        <v>15</v>
      </c>
    </row>
    <row r="5" spans="2:7" ht="6" customHeight="1">
      <c r="B5" s="137"/>
      <c r="C5" s="22"/>
      <c r="D5" s="22"/>
      <c r="E5" s="22"/>
      <c r="F5" s="137"/>
      <c r="G5" s="22"/>
    </row>
    <row r="6" spans="1:7" ht="12.75">
      <c r="A6" s="22">
        <v>2010</v>
      </c>
      <c r="B6" s="22">
        <v>19</v>
      </c>
      <c r="C6" s="22">
        <v>20</v>
      </c>
      <c r="D6" s="22">
        <v>2</v>
      </c>
      <c r="E6" s="22">
        <v>14</v>
      </c>
      <c r="F6" s="22">
        <v>0</v>
      </c>
      <c r="G6" s="22">
        <v>0</v>
      </c>
    </row>
    <row r="7" spans="1:7" ht="12.75">
      <c r="A7" s="22">
        <v>2011</v>
      </c>
      <c r="B7" s="22">
        <v>25</v>
      </c>
      <c r="C7" s="22">
        <v>19</v>
      </c>
      <c r="D7" s="22">
        <v>6</v>
      </c>
      <c r="E7" s="22">
        <v>22</v>
      </c>
      <c r="F7" s="22">
        <v>0</v>
      </c>
      <c r="G7" s="22">
        <v>1</v>
      </c>
    </row>
    <row r="8" spans="1:7" ht="12.75">
      <c r="A8" s="22">
        <v>2012</v>
      </c>
      <c r="B8" s="22">
        <v>24</v>
      </c>
      <c r="C8" s="22">
        <v>21</v>
      </c>
      <c r="D8" s="22">
        <v>10</v>
      </c>
      <c r="E8" s="22">
        <v>11</v>
      </c>
      <c r="F8" s="22">
        <v>0</v>
      </c>
      <c r="G8" s="22">
        <v>0</v>
      </c>
    </row>
    <row r="9" spans="1:7" ht="12.75">
      <c r="A9" s="22">
        <v>2013</v>
      </c>
      <c r="B9" s="22">
        <v>9</v>
      </c>
      <c r="C9" s="22">
        <v>4</v>
      </c>
      <c r="D9" s="22">
        <v>4</v>
      </c>
      <c r="E9" s="22">
        <v>3</v>
      </c>
      <c r="F9" s="22">
        <v>0</v>
      </c>
      <c r="G9" s="22">
        <v>0</v>
      </c>
    </row>
    <row r="10" spans="1:7" ht="12.75">
      <c r="A10" s="22">
        <v>2014</v>
      </c>
      <c r="B10" s="22">
        <v>12</v>
      </c>
      <c r="C10" s="22">
        <v>8</v>
      </c>
      <c r="D10" s="22">
        <v>5</v>
      </c>
      <c r="E10" s="22">
        <v>3</v>
      </c>
      <c r="F10" s="22">
        <v>0</v>
      </c>
      <c r="G10" s="22">
        <v>0</v>
      </c>
    </row>
    <row r="11" spans="1:7" ht="12.75">
      <c r="A11" s="21">
        <v>2015</v>
      </c>
      <c r="B11" s="21">
        <v>2</v>
      </c>
      <c r="C11" s="21">
        <v>0</v>
      </c>
      <c r="D11" s="21">
        <v>1</v>
      </c>
      <c r="E11" s="21">
        <v>0</v>
      </c>
      <c r="F11" s="21">
        <v>0</v>
      </c>
      <c r="G11" s="21">
        <v>0</v>
      </c>
    </row>
    <row r="12" ht="12.75">
      <c r="A12" s="31" t="s">
        <v>26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">
      <selection activeCell="A4" sqref="A4"/>
    </sheetView>
  </sheetViews>
  <sheetFormatPr defaultColWidth="9.00390625" defaultRowHeight="15.75"/>
  <cols>
    <col min="1" max="1" width="20.875" style="2" customWidth="1"/>
    <col min="2" max="3" width="11.625" style="2" customWidth="1"/>
    <col min="4" max="4" width="0.875" style="2" customWidth="1"/>
    <col min="5" max="7" width="9.625" style="2" customWidth="1"/>
    <col min="8" max="8" width="21.00390625" style="2" bestFit="1" customWidth="1"/>
    <col min="9" max="9" width="8.75390625" style="2" bestFit="1" customWidth="1"/>
    <col min="10" max="10" width="7.75390625" style="2" bestFit="1" customWidth="1"/>
    <col min="11" max="11" width="1.4921875" style="2" customWidth="1"/>
    <col min="12" max="12" width="7.75390625" style="2" customWidth="1"/>
    <col min="13" max="13" width="6.75390625" style="2" customWidth="1"/>
    <col min="14" max="17" width="9.625" style="2" customWidth="1"/>
    <col min="18" max="16384" width="9.00390625" style="2" customWidth="1"/>
  </cols>
  <sheetData>
    <row r="1" s="134" customFormat="1" ht="81.75" customHeight="1"/>
    <row r="2" s="134" customFormat="1" ht="12.75"/>
    <row r="3" ht="12.75">
      <c r="A3" s="4" t="s">
        <v>128</v>
      </c>
    </row>
    <row r="4" spans="1:6" ht="12.75">
      <c r="A4" s="89"/>
      <c r="B4" s="94" t="s">
        <v>116</v>
      </c>
      <c r="C4" s="94"/>
      <c r="D4" s="6"/>
      <c r="E4" s="94" t="s">
        <v>117</v>
      </c>
      <c r="F4" s="94"/>
    </row>
    <row r="5" spans="1:6" ht="21">
      <c r="A5" s="7" t="s">
        <v>10</v>
      </c>
      <c r="B5" s="95" t="s">
        <v>0</v>
      </c>
      <c r="C5" s="95" t="s">
        <v>12</v>
      </c>
      <c r="D5" s="96"/>
      <c r="E5" s="95" t="s">
        <v>0</v>
      </c>
      <c r="F5" s="95" t="s">
        <v>12</v>
      </c>
    </row>
    <row r="6" spans="1:6" ht="12.75">
      <c r="A6" s="17">
        <v>2000</v>
      </c>
      <c r="B6" s="91">
        <v>230792</v>
      </c>
      <c r="C6" s="91">
        <v>32461</v>
      </c>
      <c r="E6" s="11">
        <v>37016</v>
      </c>
      <c r="F6" s="11">
        <v>7331</v>
      </c>
    </row>
    <row r="7" spans="1:6" ht="12.75">
      <c r="A7" s="17">
        <v>2001</v>
      </c>
      <c r="B7" s="91">
        <v>456481</v>
      </c>
      <c r="C7" s="91">
        <v>124131</v>
      </c>
      <c r="E7" s="11">
        <v>71317</v>
      </c>
      <c r="F7" s="11">
        <v>17014</v>
      </c>
    </row>
    <row r="8" spans="1:6" ht="12.75">
      <c r="A8" s="17">
        <v>2002</v>
      </c>
      <c r="B8" s="91">
        <v>410701</v>
      </c>
      <c r="C8" s="91">
        <v>62082</v>
      </c>
      <c r="E8" s="11">
        <v>68964</v>
      </c>
      <c r="F8" s="11">
        <v>11972</v>
      </c>
    </row>
    <row r="9" spans="1:6" ht="12.75">
      <c r="A9" s="17">
        <v>2003</v>
      </c>
      <c r="B9" s="91">
        <v>81902</v>
      </c>
      <c r="C9" s="91">
        <v>46204</v>
      </c>
      <c r="E9" s="11">
        <v>16699</v>
      </c>
      <c r="F9" s="11">
        <v>8023</v>
      </c>
    </row>
    <row r="10" spans="1:6" ht="12.75">
      <c r="A10" s="17">
        <v>2004</v>
      </c>
      <c r="B10" s="91">
        <v>332967</v>
      </c>
      <c r="C10" s="91">
        <v>44740</v>
      </c>
      <c r="E10" s="11">
        <v>50437</v>
      </c>
      <c r="F10" s="11">
        <v>7217</v>
      </c>
    </row>
    <row r="11" spans="1:6" ht="12.75">
      <c r="A11" s="17">
        <v>2005</v>
      </c>
      <c r="B11" s="91">
        <v>146641</v>
      </c>
      <c r="C11" s="91">
        <v>5624</v>
      </c>
      <c r="E11" s="11">
        <v>24519</v>
      </c>
      <c r="F11" s="11">
        <v>1362</v>
      </c>
    </row>
    <row r="12" spans="1:6" ht="12.75">
      <c r="A12" s="17">
        <v>2006</v>
      </c>
      <c r="B12" s="91">
        <v>79736</v>
      </c>
      <c r="C12" s="91">
        <v>132555</v>
      </c>
      <c r="E12" s="11">
        <v>14537</v>
      </c>
      <c r="F12" s="11">
        <v>15375</v>
      </c>
    </row>
    <row r="13" spans="1:6" ht="12.75">
      <c r="A13" s="17">
        <v>2007</v>
      </c>
      <c r="B13" s="91">
        <v>104287</v>
      </c>
      <c r="C13" s="91">
        <v>19113</v>
      </c>
      <c r="E13" s="11">
        <v>20622</v>
      </c>
      <c r="F13" s="11">
        <v>3502</v>
      </c>
    </row>
    <row r="14" spans="1:6" ht="12.75">
      <c r="A14" s="17">
        <v>2008</v>
      </c>
      <c r="B14" s="91">
        <v>143701</v>
      </c>
      <c r="C14" s="91">
        <v>47961</v>
      </c>
      <c r="E14" s="11">
        <v>28351</v>
      </c>
      <c r="F14" s="11">
        <v>8277</v>
      </c>
    </row>
    <row r="15" spans="1:6" ht="12.75">
      <c r="A15" s="17">
        <v>2009</v>
      </c>
      <c r="B15" s="91">
        <v>191696</v>
      </c>
      <c r="C15" s="91">
        <v>29518</v>
      </c>
      <c r="E15" s="11">
        <v>22065</v>
      </c>
      <c r="F15" s="11">
        <v>3094</v>
      </c>
    </row>
    <row r="16" spans="1:6" ht="12.75">
      <c r="A16" s="17">
        <v>2010</v>
      </c>
      <c r="B16" s="91">
        <v>137854</v>
      </c>
      <c r="C16" s="91">
        <v>18270</v>
      </c>
      <c r="E16" s="91">
        <v>30367</v>
      </c>
      <c r="F16" s="91">
        <v>4768</v>
      </c>
    </row>
    <row r="17" spans="1:6" ht="12.75">
      <c r="A17" s="17">
        <v>2011</v>
      </c>
      <c r="B17" s="91">
        <v>142984</v>
      </c>
      <c r="C17" s="91">
        <v>9016</v>
      </c>
      <c r="E17" s="91">
        <v>24786</v>
      </c>
      <c r="F17" s="91">
        <v>2290</v>
      </c>
    </row>
    <row r="18" spans="1:6" ht="12.75">
      <c r="A18" s="17">
        <v>2012</v>
      </c>
      <c r="B18" s="91">
        <v>104258</v>
      </c>
      <c r="C18" s="91">
        <v>3733</v>
      </c>
      <c r="E18" s="91">
        <v>15471</v>
      </c>
      <c r="F18" s="91">
        <v>592</v>
      </c>
    </row>
    <row r="19" spans="1:6" ht="12.75">
      <c r="A19" s="17">
        <v>2013</v>
      </c>
      <c r="B19" s="91">
        <v>20984</v>
      </c>
      <c r="C19" s="91">
        <v>7462</v>
      </c>
      <c r="E19" s="91">
        <v>4515</v>
      </c>
      <c r="F19" s="91">
        <v>1562</v>
      </c>
    </row>
    <row r="20" spans="1:6" ht="12.75">
      <c r="A20" s="17">
        <v>2014</v>
      </c>
      <c r="B20" s="91">
        <v>18011</v>
      </c>
      <c r="C20" s="91">
        <v>7442</v>
      </c>
      <c r="E20" s="91">
        <v>3330</v>
      </c>
      <c r="F20" s="91">
        <v>2189</v>
      </c>
    </row>
    <row r="21" spans="1:6" ht="12.75">
      <c r="A21" s="15">
        <v>2015</v>
      </c>
      <c r="B21" s="92">
        <v>35314</v>
      </c>
      <c r="C21" s="29">
        <v>1158</v>
      </c>
      <c r="D21" s="92"/>
      <c r="E21" s="92">
        <v>10276</v>
      </c>
      <c r="F21" s="29">
        <v>255</v>
      </c>
    </row>
    <row r="22" spans="1:6" ht="17.25" customHeight="1">
      <c r="A22" s="132" t="s">
        <v>126</v>
      </c>
      <c r="B22"/>
      <c r="C22"/>
      <c r="D22"/>
      <c r="E22"/>
      <c r="F22"/>
    </row>
    <row r="23" spans="1:6" ht="15.75">
      <c r="A23" s="131" t="s">
        <v>109</v>
      </c>
      <c r="B23" s="133"/>
      <c r="C23" s="133"/>
      <c r="D23" s="133"/>
      <c r="E23" s="133"/>
      <c r="F23" s="133"/>
    </row>
    <row r="24" spans="1:6" ht="6.75" customHeight="1">
      <c r="A24" s="6"/>
      <c r="B24" s="135"/>
      <c r="C24" s="135"/>
      <c r="D24" s="6"/>
      <c r="E24" s="135"/>
      <c r="F24" s="135"/>
    </row>
    <row r="25" spans="1:6" ht="12.75">
      <c r="A25" s="87" t="s">
        <v>113</v>
      </c>
      <c r="B25" s="91">
        <v>307</v>
      </c>
      <c r="C25" s="91">
        <v>273</v>
      </c>
      <c r="E25" s="136">
        <v>37</v>
      </c>
      <c r="F25" s="136">
        <v>71</v>
      </c>
    </row>
    <row r="26" spans="1:6" ht="12.75">
      <c r="A26" s="87" t="s">
        <v>110</v>
      </c>
      <c r="B26" s="91">
        <v>177972</v>
      </c>
      <c r="C26" s="91">
        <v>26207</v>
      </c>
      <c r="E26" s="136">
        <v>27849</v>
      </c>
      <c r="F26" s="136">
        <v>5479</v>
      </c>
    </row>
    <row r="27" spans="1:6" ht="12.75" customHeight="1">
      <c r="A27" s="87" t="s">
        <v>111</v>
      </c>
      <c r="B27" s="91">
        <v>149054</v>
      </c>
      <c r="C27" s="91">
        <v>16445</v>
      </c>
      <c r="E27" s="136">
        <v>21549</v>
      </c>
      <c r="F27" s="136">
        <v>2935</v>
      </c>
    </row>
    <row r="28" spans="1:6" ht="12.75">
      <c r="A28" s="87" t="s">
        <v>112</v>
      </c>
      <c r="B28" s="91">
        <v>132072</v>
      </c>
      <c r="C28" s="91">
        <v>12772</v>
      </c>
      <c r="E28" s="136">
        <v>30694</v>
      </c>
      <c r="F28" s="136">
        <v>3171</v>
      </c>
    </row>
    <row r="29" spans="1:6" ht="12.75">
      <c r="A29" s="88" t="s">
        <v>11</v>
      </c>
      <c r="B29" s="92">
        <f>SUM(B25:B28)</f>
        <v>459405</v>
      </c>
      <c r="C29" s="92">
        <f>SUM(C25:C28)</f>
        <v>55697</v>
      </c>
      <c r="D29" s="29"/>
      <c r="E29" s="145">
        <f>SUM(E25:E28)</f>
        <v>80129</v>
      </c>
      <c r="F29" s="145">
        <f>SUM(F25:F28)</f>
        <v>11656</v>
      </c>
    </row>
    <row r="31" spans="5:6" ht="12.75">
      <c r="E31" s="138"/>
      <c r="F31" s="138"/>
    </row>
    <row r="32" spans="5:6" ht="12.75">
      <c r="E32" s="138"/>
      <c r="F32" s="138"/>
    </row>
    <row r="33" spans="5:6" ht="12.75">
      <c r="E33" s="138"/>
      <c r="F33" s="138"/>
    </row>
    <row r="34" spans="5:6" ht="12.75">
      <c r="E34" s="138"/>
      <c r="F34" s="138"/>
    </row>
    <row r="35" spans="5:6" ht="12.75">
      <c r="E35" s="138"/>
      <c r="F35" s="138"/>
    </row>
    <row r="36" spans="5:6" ht="12.75">
      <c r="E36" s="138"/>
      <c r="F36" s="138"/>
    </row>
    <row r="37" spans="5:6" ht="12.75">
      <c r="E37" s="138"/>
      <c r="F37" s="138"/>
    </row>
    <row r="38" spans="5:6" ht="12.75">
      <c r="E38" s="138"/>
      <c r="F38" s="138"/>
    </row>
    <row r="39" spans="5:6" ht="12.75">
      <c r="E39" s="138"/>
      <c r="F39" s="138"/>
    </row>
    <row r="40" spans="5:6" ht="12.75">
      <c r="E40" s="138"/>
      <c r="F40" s="138"/>
    </row>
    <row r="41" spans="5:6" ht="12.75">
      <c r="E41" s="138"/>
      <c r="F41" s="13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0"/>
  <sheetViews>
    <sheetView zoomScale="85" zoomScaleNormal="85" workbookViewId="0" topLeftCell="A1">
      <selection activeCell="A4" sqref="A4"/>
    </sheetView>
  </sheetViews>
  <sheetFormatPr defaultColWidth="9.00390625" defaultRowHeight="15.75"/>
  <cols>
    <col min="1" max="1" width="7.25390625" style="2" customWidth="1"/>
    <col min="2" max="2" width="9.125" style="2" customWidth="1"/>
    <col min="3" max="3" width="10.625" style="2" customWidth="1"/>
    <col min="4" max="6" width="9.75390625" style="2" customWidth="1"/>
    <col min="7" max="7" width="9.125" style="2" customWidth="1"/>
    <col min="8" max="8" width="9.75390625" style="2" customWidth="1"/>
    <col min="9" max="13" width="9.125" style="2" customWidth="1"/>
    <col min="14" max="14" width="9.00390625" style="2" customWidth="1"/>
    <col min="15" max="18" width="8.875" style="2" customWidth="1"/>
    <col min="19" max="16384" width="9.00390625" style="2" customWidth="1"/>
  </cols>
  <sheetData>
    <row r="1" s="134" customFormat="1" ht="81.75" customHeight="1"/>
    <row r="2" s="134" customFormat="1" ht="12.75"/>
    <row r="3" ht="12.75">
      <c r="A3" s="4" t="s">
        <v>129</v>
      </c>
    </row>
    <row r="4" spans="1:10" ht="59.25" customHeight="1">
      <c r="A4" s="1"/>
      <c r="B4" s="26" t="s">
        <v>22</v>
      </c>
      <c r="C4" s="26" t="s">
        <v>19</v>
      </c>
      <c r="D4" s="26" t="s">
        <v>21</v>
      </c>
      <c r="E4" s="26" t="s">
        <v>20</v>
      </c>
      <c r="F4" s="26" t="s">
        <v>23</v>
      </c>
      <c r="G4" s="26" t="s">
        <v>24</v>
      </c>
      <c r="H4" s="26" t="s">
        <v>25</v>
      </c>
      <c r="I4" s="26" t="s">
        <v>18</v>
      </c>
      <c r="J4" s="1" t="s">
        <v>118</v>
      </c>
    </row>
    <row r="5" spans="1:10" ht="12.75">
      <c r="A5" s="23">
        <v>2010</v>
      </c>
      <c r="B5" s="24">
        <v>0</v>
      </c>
      <c r="C5" s="24">
        <v>80756</v>
      </c>
      <c r="D5" s="24">
        <v>68683</v>
      </c>
      <c r="E5" s="24">
        <v>1292</v>
      </c>
      <c r="F5" s="24">
        <v>0</v>
      </c>
      <c r="G5" s="24">
        <v>0</v>
      </c>
      <c r="H5" s="24">
        <v>0</v>
      </c>
      <c r="I5" s="24">
        <v>5393</v>
      </c>
      <c r="J5" s="11">
        <f aca="true" t="shared" si="0" ref="J5:J10">SUM(B5:I5)</f>
        <v>156124</v>
      </c>
    </row>
    <row r="6" spans="1:10" ht="12.75">
      <c r="A6" s="25">
        <v>2011</v>
      </c>
      <c r="B6" s="11">
        <v>136</v>
      </c>
      <c r="C6" s="11">
        <v>9927</v>
      </c>
      <c r="D6" s="11">
        <v>98554</v>
      </c>
      <c r="E6" s="11">
        <v>36599</v>
      </c>
      <c r="F6" s="11">
        <v>221</v>
      </c>
      <c r="G6" s="11">
        <v>0</v>
      </c>
      <c r="H6" s="11">
        <v>0</v>
      </c>
      <c r="I6" s="11">
        <v>6563</v>
      </c>
      <c r="J6" s="11">
        <f t="shared" si="0"/>
        <v>152000</v>
      </c>
    </row>
    <row r="7" spans="1:10" ht="12.75">
      <c r="A7" s="25">
        <v>2012</v>
      </c>
      <c r="B7" s="11">
        <v>2488</v>
      </c>
      <c r="C7" s="11">
        <v>100022</v>
      </c>
      <c r="D7" s="11">
        <v>4011</v>
      </c>
      <c r="E7" s="11">
        <v>0</v>
      </c>
      <c r="F7" s="11">
        <v>0</v>
      </c>
      <c r="G7" s="11">
        <v>0</v>
      </c>
      <c r="H7" s="11">
        <v>0</v>
      </c>
      <c r="I7" s="11">
        <v>1470</v>
      </c>
      <c r="J7" s="11">
        <f t="shared" si="0"/>
        <v>107991</v>
      </c>
    </row>
    <row r="8" spans="1:10" ht="12.75">
      <c r="A8" s="25">
        <v>2013</v>
      </c>
      <c r="B8" s="11">
        <v>781</v>
      </c>
      <c r="C8" s="11">
        <v>5390</v>
      </c>
      <c r="D8" s="11">
        <v>511</v>
      </c>
      <c r="E8" s="11">
        <v>12335</v>
      </c>
      <c r="F8" s="11">
        <v>603</v>
      </c>
      <c r="G8" s="11">
        <v>0</v>
      </c>
      <c r="H8" s="11">
        <v>0</v>
      </c>
      <c r="I8" s="11">
        <v>8826</v>
      </c>
      <c r="J8" s="11">
        <f t="shared" si="0"/>
        <v>28446</v>
      </c>
    </row>
    <row r="9" spans="1:10" ht="12.75">
      <c r="A9" s="25">
        <v>2014</v>
      </c>
      <c r="B9" s="11">
        <v>0</v>
      </c>
      <c r="C9" s="11">
        <v>10409</v>
      </c>
      <c r="D9" s="11">
        <v>0</v>
      </c>
      <c r="E9" s="11">
        <v>3300</v>
      </c>
      <c r="F9" s="11">
        <v>0</v>
      </c>
      <c r="G9" s="11">
        <v>0</v>
      </c>
      <c r="H9" s="11">
        <v>0</v>
      </c>
      <c r="I9" s="11">
        <v>11744</v>
      </c>
      <c r="J9" s="11">
        <f t="shared" si="0"/>
        <v>25453</v>
      </c>
    </row>
    <row r="10" spans="1:10" ht="12.75">
      <c r="A10" s="7">
        <v>2015</v>
      </c>
      <c r="B10" s="12">
        <v>0</v>
      </c>
      <c r="C10" s="12">
        <v>1683</v>
      </c>
      <c r="D10" s="12">
        <v>0</v>
      </c>
      <c r="E10" s="12">
        <v>0</v>
      </c>
      <c r="F10" s="12">
        <v>0</v>
      </c>
      <c r="G10" s="12">
        <v>31409</v>
      </c>
      <c r="H10" s="12">
        <v>0</v>
      </c>
      <c r="I10" s="12">
        <v>3380</v>
      </c>
      <c r="J10" s="12">
        <f t="shared" si="0"/>
        <v>36472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35"/>
  <sheetViews>
    <sheetView zoomScale="75" zoomScaleNormal="75" workbookViewId="0" topLeftCell="A1">
      <selection activeCell="A4" sqref="A4"/>
    </sheetView>
  </sheetViews>
  <sheetFormatPr defaultColWidth="9.00390625" defaultRowHeight="15.75"/>
  <cols>
    <col min="1" max="1" width="22.25390625" style="120" bestFit="1" customWidth="1"/>
    <col min="2" max="2" width="3.75390625" style="102" bestFit="1" customWidth="1"/>
    <col min="3" max="3" width="11.25390625" style="117" customWidth="1"/>
    <col min="4" max="4" width="9.25390625" style="117" customWidth="1"/>
    <col min="5" max="5" width="1.75390625" style="119" customWidth="1"/>
    <col min="6" max="6" width="3.75390625" style="102" bestFit="1" customWidth="1"/>
    <col min="7" max="7" width="11.25390625" style="117" customWidth="1"/>
    <col min="8" max="8" width="9.25390625" style="117" customWidth="1"/>
    <col min="9" max="9" width="1.37890625" style="117" customWidth="1"/>
    <col min="10" max="10" width="3.75390625" style="102" bestFit="1" customWidth="1"/>
    <col min="11" max="11" width="11.25390625" style="117" customWidth="1"/>
    <col min="12" max="12" width="9.25390625" style="117" customWidth="1"/>
    <col min="13" max="13" width="1.37890625" style="117" customWidth="1"/>
    <col min="14" max="14" width="3.75390625" style="102" bestFit="1" customWidth="1"/>
    <col min="15" max="15" width="11.25390625" style="117" customWidth="1"/>
    <col min="16" max="16" width="9.25390625" style="117" customWidth="1"/>
    <col min="17" max="18" width="9.00390625" style="97" customWidth="1"/>
    <col min="19" max="19" width="9.25390625" style="97" customWidth="1"/>
    <col min="20" max="16384" width="9.00390625" style="97" customWidth="1"/>
  </cols>
  <sheetData>
    <row r="1" s="134" customFormat="1" ht="81.75" customHeight="1"/>
    <row r="2" s="134" customFormat="1" ht="12.75"/>
    <row r="3" spans="1:19" ht="27" customHeight="1">
      <c r="A3" s="158" t="s">
        <v>130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100" customFormat="1" ht="21" customHeight="1">
      <c r="A4" s="98" t="s">
        <v>28</v>
      </c>
      <c r="B4" s="159" t="s">
        <v>29</v>
      </c>
      <c r="C4" s="159"/>
      <c r="D4" s="159"/>
      <c r="E4" s="99"/>
      <c r="F4" s="159" t="s">
        <v>120</v>
      </c>
      <c r="G4" s="159"/>
      <c r="H4" s="159"/>
      <c r="I4" s="99"/>
      <c r="J4" s="159" t="s">
        <v>30</v>
      </c>
      <c r="K4" s="159"/>
      <c r="L4" s="159"/>
      <c r="M4" s="99"/>
      <c r="N4" s="159" t="s">
        <v>31</v>
      </c>
      <c r="O4" s="159"/>
      <c r="P4" s="159"/>
      <c r="Q4" s="159" t="s">
        <v>121</v>
      </c>
      <c r="R4" s="159"/>
      <c r="S4" s="159"/>
    </row>
    <row r="5" spans="1:19" s="102" customFormat="1" ht="10.5" customHeight="1">
      <c r="A5" s="152" t="s">
        <v>32</v>
      </c>
      <c r="B5" s="148"/>
      <c r="C5" s="101" t="s">
        <v>33</v>
      </c>
      <c r="D5" s="101" t="s">
        <v>34</v>
      </c>
      <c r="E5" s="101"/>
      <c r="F5" s="148"/>
      <c r="G5" s="101" t="s">
        <v>33</v>
      </c>
      <c r="H5" s="101" t="s">
        <v>34</v>
      </c>
      <c r="I5" s="101"/>
      <c r="J5" s="148"/>
      <c r="K5" s="101" t="s">
        <v>33</v>
      </c>
      <c r="L5" s="101" t="s">
        <v>34</v>
      </c>
      <c r="M5" s="101"/>
      <c r="N5" s="147"/>
      <c r="O5" s="101" t="s">
        <v>33</v>
      </c>
      <c r="P5" s="101" t="s">
        <v>34</v>
      </c>
      <c r="Q5" s="147"/>
      <c r="R5" s="101" t="s">
        <v>33</v>
      </c>
      <c r="S5" s="101" t="s">
        <v>34</v>
      </c>
    </row>
    <row r="6" spans="1:19" s="102" customFormat="1" ht="10.5" customHeight="1">
      <c r="A6" s="152"/>
      <c r="B6" s="148"/>
      <c r="C6" s="101" t="s">
        <v>35</v>
      </c>
      <c r="D6" s="101" t="s">
        <v>36</v>
      </c>
      <c r="E6" s="101"/>
      <c r="F6" s="148"/>
      <c r="G6" s="101" t="s">
        <v>35</v>
      </c>
      <c r="H6" s="101" t="s">
        <v>36</v>
      </c>
      <c r="I6" s="101"/>
      <c r="J6" s="148"/>
      <c r="K6" s="101" t="s">
        <v>35</v>
      </c>
      <c r="L6" s="101" t="s">
        <v>36</v>
      </c>
      <c r="M6" s="101"/>
      <c r="N6" s="148"/>
      <c r="O6" s="101" t="s">
        <v>35</v>
      </c>
      <c r="P6" s="101" t="s">
        <v>36</v>
      </c>
      <c r="Q6" s="148"/>
      <c r="R6" s="101" t="s">
        <v>35</v>
      </c>
      <c r="S6" s="101" t="s">
        <v>36</v>
      </c>
    </row>
    <row r="7" spans="1:19" s="102" customFormat="1" ht="21">
      <c r="A7" s="160"/>
      <c r="B7" s="149"/>
      <c r="C7" s="103" t="s">
        <v>37</v>
      </c>
      <c r="D7" s="103" t="s">
        <v>38</v>
      </c>
      <c r="E7" s="103"/>
      <c r="F7" s="149"/>
      <c r="G7" s="103" t="s">
        <v>37</v>
      </c>
      <c r="H7" s="103" t="s">
        <v>38</v>
      </c>
      <c r="I7" s="103"/>
      <c r="J7" s="149"/>
      <c r="K7" s="103" t="s">
        <v>37</v>
      </c>
      <c r="L7" s="103" t="s">
        <v>38</v>
      </c>
      <c r="M7" s="103"/>
      <c r="N7" s="149"/>
      <c r="O7" s="103" t="s">
        <v>37</v>
      </c>
      <c r="P7" s="103" t="s">
        <v>38</v>
      </c>
      <c r="Q7" s="149"/>
      <c r="R7" s="103" t="s">
        <v>37</v>
      </c>
      <c r="S7" s="103" t="s">
        <v>38</v>
      </c>
    </row>
    <row r="8" spans="1:19" ht="15.75" customHeight="1">
      <c r="A8" s="161" t="s">
        <v>39</v>
      </c>
      <c r="B8" s="104" t="s">
        <v>40</v>
      </c>
      <c r="C8" s="105">
        <v>1450</v>
      </c>
      <c r="D8" s="106">
        <v>5.1</v>
      </c>
      <c r="E8" s="107"/>
      <c r="F8" s="104" t="s">
        <v>40</v>
      </c>
      <c r="G8" s="105">
        <v>850</v>
      </c>
      <c r="H8" s="106">
        <v>3.6</v>
      </c>
      <c r="I8" s="106"/>
      <c r="J8" s="104" t="s">
        <v>40</v>
      </c>
      <c r="K8" s="105">
        <v>900</v>
      </c>
      <c r="L8" s="106">
        <v>3.5</v>
      </c>
      <c r="M8" s="106"/>
      <c r="N8" s="104" t="s">
        <v>40</v>
      </c>
      <c r="O8" s="105">
        <v>750</v>
      </c>
      <c r="P8" s="106">
        <v>3.1</v>
      </c>
      <c r="Q8" s="104" t="s">
        <v>40</v>
      </c>
      <c r="R8" s="105">
        <v>700</v>
      </c>
      <c r="S8" s="106"/>
    </row>
    <row r="9" spans="1:19" ht="15">
      <c r="A9" s="161"/>
      <c r="B9" s="104" t="s">
        <v>41</v>
      </c>
      <c r="C9" s="105">
        <v>2150</v>
      </c>
      <c r="D9" s="106">
        <v>7.6</v>
      </c>
      <c r="E9" s="107"/>
      <c r="F9" s="104" t="s">
        <v>41</v>
      </c>
      <c r="G9" s="105">
        <v>1900</v>
      </c>
      <c r="H9" s="106">
        <v>6.8</v>
      </c>
      <c r="I9" s="106"/>
      <c r="J9" s="104" t="s">
        <v>41</v>
      </c>
      <c r="K9" s="105">
        <v>1900</v>
      </c>
      <c r="L9" s="106">
        <v>6</v>
      </c>
      <c r="M9" s="106"/>
      <c r="N9" s="104" t="s">
        <v>41</v>
      </c>
      <c r="O9" s="105">
        <v>1600</v>
      </c>
      <c r="P9" s="106">
        <v>6</v>
      </c>
      <c r="Q9" s="104" t="s">
        <v>41</v>
      </c>
      <c r="R9" s="105">
        <v>1000</v>
      </c>
      <c r="S9" s="106"/>
    </row>
    <row r="10" spans="1:19" ht="15.75" customHeight="1">
      <c r="A10" s="161" t="s">
        <v>42</v>
      </c>
      <c r="B10" s="104" t="s">
        <v>40</v>
      </c>
      <c r="C10" s="105">
        <v>2150</v>
      </c>
      <c r="D10" s="106">
        <v>7.4</v>
      </c>
      <c r="E10" s="107"/>
      <c r="F10" s="104" t="s">
        <v>40</v>
      </c>
      <c r="G10" s="105"/>
      <c r="H10" s="106"/>
      <c r="I10" s="106"/>
      <c r="J10" s="104" t="s">
        <v>40</v>
      </c>
      <c r="K10" s="105">
        <v>1700</v>
      </c>
      <c r="L10" s="106"/>
      <c r="M10" s="106"/>
      <c r="N10" s="104" t="s">
        <v>40</v>
      </c>
      <c r="O10" s="105">
        <v>1100</v>
      </c>
      <c r="P10" s="106"/>
      <c r="Q10" s="104" t="s">
        <v>40</v>
      </c>
      <c r="R10" s="105"/>
      <c r="S10" s="106"/>
    </row>
    <row r="11" spans="1:19" ht="15">
      <c r="A11" s="161"/>
      <c r="B11" s="104" t="s">
        <v>41</v>
      </c>
      <c r="C11" s="105">
        <v>3000</v>
      </c>
      <c r="D11" s="106">
        <v>10</v>
      </c>
      <c r="E11" s="107"/>
      <c r="F11" s="104" t="s">
        <v>41</v>
      </c>
      <c r="G11" s="105"/>
      <c r="H11" s="106"/>
      <c r="I11" s="106"/>
      <c r="J11" s="104" t="s">
        <v>41</v>
      </c>
      <c r="K11" s="105">
        <v>2500</v>
      </c>
      <c r="L11" s="106"/>
      <c r="M11" s="106"/>
      <c r="N11" s="104" t="s">
        <v>41</v>
      </c>
      <c r="O11" s="105">
        <v>2200</v>
      </c>
      <c r="P11" s="106"/>
      <c r="Q11" s="104" t="s">
        <v>41</v>
      </c>
      <c r="R11" s="105"/>
      <c r="S11" s="106"/>
    </row>
    <row r="12" spans="1:19" ht="15.75" customHeight="1">
      <c r="A12" s="161" t="s">
        <v>43</v>
      </c>
      <c r="B12" s="104" t="s">
        <v>40</v>
      </c>
      <c r="C12" s="105">
        <v>1100</v>
      </c>
      <c r="D12" s="106">
        <v>4.7</v>
      </c>
      <c r="E12" s="107"/>
      <c r="F12" s="104" t="s">
        <v>40</v>
      </c>
      <c r="G12" s="105">
        <v>700</v>
      </c>
      <c r="H12" s="106">
        <v>3.3</v>
      </c>
      <c r="I12" s="106"/>
      <c r="J12" s="104" t="s">
        <v>40</v>
      </c>
      <c r="K12" s="105">
        <v>650</v>
      </c>
      <c r="L12" s="106">
        <v>3</v>
      </c>
      <c r="M12" s="106"/>
      <c r="N12" s="104" t="s">
        <v>40</v>
      </c>
      <c r="O12" s="105">
        <v>700</v>
      </c>
      <c r="P12" s="106">
        <v>3</v>
      </c>
      <c r="Q12" s="104" t="s">
        <v>40</v>
      </c>
      <c r="R12" s="105">
        <v>650</v>
      </c>
      <c r="S12" s="106"/>
    </row>
    <row r="13" spans="1:19" ht="15">
      <c r="A13" s="161"/>
      <c r="B13" s="104" t="s">
        <v>41</v>
      </c>
      <c r="C13" s="105">
        <v>1450</v>
      </c>
      <c r="D13" s="106">
        <v>6</v>
      </c>
      <c r="E13" s="107"/>
      <c r="F13" s="104" t="s">
        <v>41</v>
      </c>
      <c r="G13" s="105">
        <v>1350</v>
      </c>
      <c r="H13" s="106">
        <v>5.6</v>
      </c>
      <c r="I13" s="106"/>
      <c r="J13" s="104" t="s">
        <v>41</v>
      </c>
      <c r="K13" s="105">
        <v>1250</v>
      </c>
      <c r="L13" s="106">
        <v>4.7</v>
      </c>
      <c r="M13" s="106"/>
      <c r="N13" s="104" t="s">
        <v>41</v>
      </c>
      <c r="O13" s="105">
        <v>1200</v>
      </c>
      <c r="P13" s="106">
        <v>5</v>
      </c>
      <c r="Q13" s="104" t="s">
        <v>41</v>
      </c>
      <c r="R13" s="105">
        <v>850</v>
      </c>
      <c r="S13" s="106"/>
    </row>
    <row r="14" spans="1:19" ht="15">
      <c r="A14" s="161" t="s">
        <v>122</v>
      </c>
      <c r="B14" s="104" t="s">
        <v>40</v>
      </c>
      <c r="C14" s="105">
        <v>2000</v>
      </c>
      <c r="D14" s="106"/>
      <c r="E14" s="107"/>
      <c r="F14" s="104" t="s">
        <v>40</v>
      </c>
      <c r="G14" s="105"/>
      <c r="H14" s="106"/>
      <c r="I14" s="106"/>
      <c r="J14" s="104" t="s">
        <v>40</v>
      </c>
      <c r="K14" s="105"/>
      <c r="L14" s="106"/>
      <c r="M14" s="106"/>
      <c r="N14" s="104" t="s">
        <v>40</v>
      </c>
      <c r="O14" s="105"/>
      <c r="P14" s="106"/>
      <c r="Q14" s="104" t="s">
        <v>40</v>
      </c>
      <c r="R14" s="105"/>
      <c r="S14" s="106"/>
    </row>
    <row r="15" spans="1:19" ht="15">
      <c r="A15" s="161"/>
      <c r="B15" s="104" t="s">
        <v>41</v>
      </c>
      <c r="C15" s="105">
        <v>2700</v>
      </c>
      <c r="D15" s="106"/>
      <c r="E15" s="107"/>
      <c r="F15" s="104" t="s">
        <v>41</v>
      </c>
      <c r="G15" s="105"/>
      <c r="H15" s="106"/>
      <c r="I15" s="106"/>
      <c r="J15" s="104" t="s">
        <v>41</v>
      </c>
      <c r="K15" s="105"/>
      <c r="L15" s="106"/>
      <c r="M15" s="106"/>
      <c r="N15" s="104" t="s">
        <v>41</v>
      </c>
      <c r="O15" s="105"/>
      <c r="P15" s="106"/>
      <c r="Q15" s="104" t="s">
        <v>41</v>
      </c>
      <c r="R15" s="105"/>
      <c r="S15" s="106"/>
    </row>
    <row r="16" spans="1:19" ht="15.75" customHeight="1">
      <c r="A16" s="161" t="s">
        <v>44</v>
      </c>
      <c r="B16" s="104" t="s">
        <v>40</v>
      </c>
      <c r="C16" s="105">
        <v>1500</v>
      </c>
      <c r="D16" s="106">
        <v>8</v>
      </c>
      <c r="E16" s="107"/>
      <c r="F16" s="104" t="s">
        <v>40</v>
      </c>
      <c r="G16" s="105">
        <v>700</v>
      </c>
      <c r="H16" s="106">
        <v>3.5</v>
      </c>
      <c r="I16" s="106"/>
      <c r="J16" s="104" t="s">
        <v>40</v>
      </c>
      <c r="K16" s="105">
        <v>400</v>
      </c>
      <c r="L16" s="106"/>
      <c r="M16" s="106"/>
      <c r="N16" s="104" t="s">
        <v>40</v>
      </c>
      <c r="O16" s="105">
        <v>370</v>
      </c>
      <c r="P16" s="106"/>
      <c r="Q16" s="104" t="s">
        <v>40</v>
      </c>
      <c r="R16" s="105">
        <v>350</v>
      </c>
      <c r="S16" s="106"/>
    </row>
    <row r="17" spans="1:19" ht="15">
      <c r="A17" s="161"/>
      <c r="B17" s="104" t="s">
        <v>41</v>
      </c>
      <c r="C17" s="105">
        <v>2200</v>
      </c>
      <c r="D17" s="106">
        <v>11.5</v>
      </c>
      <c r="E17" s="107"/>
      <c r="F17" s="104" t="s">
        <v>41</v>
      </c>
      <c r="G17" s="105">
        <v>1150</v>
      </c>
      <c r="H17" s="106">
        <v>6.3</v>
      </c>
      <c r="I17" s="106"/>
      <c r="J17" s="104" t="s">
        <v>41</v>
      </c>
      <c r="K17" s="105">
        <v>1000</v>
      </c>
      <c r="L17" s="106"/>
      <c r="M17" s="106"/>
      <c r="N17" s="104" t="s">
        <v>41</v>
      </c>
      <c r="O17" s="105">
        <v>800</v>
      </c>
      <c r="P17" s="106"/>
      <c r="Q17" s="104" t="s">
        <v>41</v>
      </c>
      <c r="R17" s="105">
        <v>500</v>
      </c>
      <c r="S17" s="106"/>
    </row>
    <row r="18" spans="1:19" ht="15.75" customHeight="1">
      <c r="A18" s="161" t="s">
        <v>45</v>
      </c>
      <c r="B18" s="104" t="s">
        <v>40</v>
      </c>
      <c r="C18" s="105">
        <v>1100</v>
      </c>
      <c r="D18" s="106">
        <v>6</v>
      </c>
      <c r="E18" s="107"/>
      <c r="F18" s="104" t="s">
        <v>40</v>
      </c>
      <c r="G18" s="105">
        <v>550</v>
      </c>
      <c r="H18" s="106"/>
      <c r="I18" s="106"/>
      <c r="J18" s="104" t="s">
        <v>40</v>
      </c>
      <c r="K18" s="105"/>
      <c r="L18" s="106"/>
      <c r="M18" s="106"/>
      <c r="N18" s="104" t="s">
        <v>40</v>
      </c>
      <c r="O18" s="106"/>
      <c r="P18" s="106"/>
      <c r="Q18" s="104" t="s">
        <v>40</v>
      </c>
      <c r="R18" s="106"/>
      <c r="S18" s="106"/>
    </row>
    <row r="19" spans="1:19" ht="15">
      <c r="A19" s="161"/>
      <c r="B19" s="104" t="s">
        <v>41</v>
      </c>
      <c r="C19" s="105">
        <v>1600</v>
      </c>
      <c r="D19" s="106">
        <v>8</v>
      </c>
      <c r="E19" s="107"/>
      <c r="F19" s="104" t="s">
        <v>41</v>
      </c>
      <c r="G19" s="105">
        <v>950</v>
      </c>
      <c r="H19" s="106"/>
      <c r="I19" s="106"/>
      <c r="J19" s="104" t="s">
        <v>41</v>
      </c>
      <c r="K19" s="105"/>
      <c r="L19" s="106"/>
      <c r="M19" s="106"/>
      <c r="N19" s="104" t="s">
        <v>41</v>
      </c>
      <c r="O19" s="106"/>
      <c r="P19" s="106"/>
      <c r="Q19" s="104" t="s">
        <v>41</v>
      </c>
      <c r="R19" s="106"/>
      <c r="S19" s="106"/>
    </row>
    <row r="20" spans="1:19" ht="15.75" customHeight="1">
      <c r="A20" s="161" t="s">
        <v>46</v>
      </c>
      <c r="B20" s="104" t="s">
        <v>40</v>
      </c>
      <c r="C20" s="105">
        <v>700</v>
      </c>
      <c r="D20" s="106">
        <v>3.8</v>
      </c>
      <c r="E20" s="107"/>
      <c r="F20" s="104" t="s">
        <v>40</v>
      </c>
      <c r="G20" s="105">
        <v>350</v>
      </c>
      <c r="H20" s="106"/>
      <c r="I20" s="106"/>
      <c r="J20" s="104" t="s">
        <v>40</v>
      </c>
      <c r="K20" s="105">
        <v>400</v>
      </c>
      <c r="L20" s="106"/>
      <c r="M20" s="106"/>
      <c r="N20" s="104" t="s">
        <v>40</v>
      </c>
      <c r="O20" s="105"/>
      <c r="P20" s="106"/>
      <c r="Q20" s="104" t="s">
        <v>40</v>
      </c>
      <c r="R20" s="105"/>
      <c r="S20" s="106"/>
    </row>
    <row r="21" spans="1:19" ht="15">
      <c r="A21" s="161"/>
      <c r="B21" s="104" t="s">
        <v>41</v>
      </c>
      <c r="C21" s="105">
        <v>1000</v>
      </c>
      <c r="D21" s="106">
        <v>5.6</v>
      </c>
      <c r="E21" s="107"/>
      <c r="F21" s="104" t="s">
        <v>41</v>
      </c>
      <c r="G21" s="105">
        <v>600</v>
      </c>
      <c r="H21" s="106"/>
      <c r="I21" s="106"/>
      <c r="J21" s="104" t="s">
        <v>41</v>
      </c>
      <c r="K21" s="105">
        <v>600</v>
      </c>
      <c r="L21" s="106"/>
      <c r="M21" s="106"/>
      <c r="N21" s="104" t="s">
        <v>41</v>
      </c>
      <c r="O21" s="105"/>
      <c r="P21" s="106"/>
      <c r="Q21" s="104" t="s">
        <v>41</v>
      </c>
      <c r="R21" s="105"/>
      <c r="S21" s="106"/>
    </row>
    <row r="22" spans="1:19" ht="15.75" customHeight="1">
      <c r="A22" s="150" t="s">
        <v>47</v>
      </c>
      <c r="B22" s="101" t="s">
        <v>40</v>
      </c>
      <c r="C22" s="105">
        <v>1600</v>
      </c>
      <c r="D22" s="107"/>
      <c r="E22" s="107"/>
      <c r="F22" s="101" t="s">
        <v>40</v>
      </c>
      <c r="G22" s="105">
        <v>1100</v>
      </c>
      <c r="H22" s="107"/>
      <c r="I22" s="107"/>
      <c r="J22" s="101" t="s">
        <v>40</v>
      </c>
      <c r="K22" s="105">
        <v>1000</v>
      </c>
      <c r="L22" s="107"/>
      <c r="M22" s="107"/>
      <c r="N22" s="101" t="s">
        <v>40</v>
      </c>
      <c r="O22" s="108">
        <v>850</v>
      </c>
      <c r="P22" s="107"/>
      <c r="Q22" s="101" t="s">
        <v>40</v>
      </c>
      <c r="R22" s="108">
        <v>800</v>
      </c>
      <c r="S22" s="107"/>
    </row>
    <row r="23" spans="1:19" ht="15">
      <c r="A23" s="151"/>
      <c r="B23" s="109" t="s">
        <v>41</v>
      </c>
      <c r="C23" s="110">
        <v>2300</v>
      </c>
      <c r="D23" s="111"/>
      <c r="E23" s="111"/>
      <c r="F23" s="109" t="s">
        <v>41</v>
      </c>
      <c r="G23" s="110">
        <v>2300</v>
      </c>
      <c r="H23" s="111"/>
      <c r="I23" s="111"/>
      <c r="J23" s="109" t="s">
        <v>41</v>
      </c>
      <c r="K23" s="110">
        <v>2100</v>
      </c>
      <c r="L23" s="111"/>
      <c r="M23" s="111"/>
      <c r="N23" s="109" t="s">
        <v>41</v>
      </c>
      <c r="O23" s="110">
        <v>1950</v>
      </c>
      <c r="P23" s="111"/>
      <c r="Q23" s="109" t="s">
        <v>41</v>
      </c>
      <c r="R23" s="110">
        <v>1200</v>
      </c>
      <c r="S23" s="111"/>
    </row>
    <row r="24" spans="1:16" ht="15">
      <c r="A24" s="157"/>
      <c r="B24" s="157"/>
      <c r="C24" s="157"/>
      <c r="D24" s="157"/>
      <c r="E24" s="113"/>
      <c r="F24" s="97"/>
      <c r="G24" s="97"/>
      <c r="H24" s="97"/>
      <c r="I24" s="112"/>
      <c r="J24" s="97"/>
      <c r="K24" s="97"/>
      <c r="L24" s="97"/>
      <c r="M24" s="112"/>
      <c r="N24" s="97"/>
      <c r="O24" s="97"/>
      <c r="P24" s="97"/>
    </row>
    <row r="25" spans="1:19" ht="15">
      <c r="A25" s="114" t="s">
        <v>48</v>
      </c>
      <c r="B25" s="115"/>
      <c r="C25" s="115"/>
      <c r="D25" s="115"/>
      <c r="E25" s="116"/>
      <c r="F25" s="97"/>
      <c r="G25" s="97"/>
      <c r="H25" s="97"/>
      <c r="Q25" s="102"/>
      <c r="R25" s="117"/>
      <c r="S25" s="117"/>
    </row>
    <row r="26" spans="1:19" ht="15">
      <c r="A26" s="114" t="s">
        <v>49</v>
      </c>
      <c r="B26" s="115"/>
      <c r="C26" s="115"/>
      <c r="D26" s="115"/>
      <c r="E26" s="116"/>
      <c r="F26" s="97"/>
      <c r="G26" s="97"/>
      <c r="H26" s="97"/>
      <c r="Q26" s="102"/>
      <c r="R26" s="117"/>
      <c r="S26" s="117"/>
    </row>
    <row r="27" spans="1:19" ht="15">
      <c r="A27" s="114" t="s">
        <v>50</v>
      </c>
      <c r="B27" s="115"/>
      <c r="C27" s="115"/>
      <c r="D27" s="115"/>
      <c r="E27" s="116"/>
      <c r="F27" s="97"/>
      <c r="G27" s="97"/>
      <c r="H27" s="97"/>
      <c r="Q27" s="102"/>
      <c r="R27" s="117"/>
      <c r="S27" s="117"/>
    </row>
    <row r="28" spans="1:16" ht="15">
      <c r="A28" s="102"/>
      <c r="B28" s="117"/>
      <c r="D28" s="119"/>
      <c r="E28" s="102"/>
      <c r="F28" s="117"/>
      <c r="H28" s="102"/>
      <c r="I28" s="118"/>
      <c r="J28" s="117"/>
      <c r="L28" s="102"/>
      <c r="N28" s="117"/>
      <c r="O28" s="97"/>
      <c r="P28" s="97"/>
    </row>
    <row r="29" spans="7:12" ht="15.75">
      <c r="G29" s="121"/>
      <c r="H29" s="121"/>
      <c r="L29" s="118"/>
    </row>
    <row r="30" spans="7:16" ht="15.75">
      <c r="G30" s="121"/>
      <c r="H30" s="121"/>
      <c r="I30" s="102"/>
      <c r="J30" s="118"/>
      <c r="M30" s="102"/>
      <c r="N30" s="117"/>
      <c r="P30" s="97"/>
    </row>
    <row r="31" spans="7:12" ht="15.75">
      <c r="G31" s="121"/>
      <c r="H31" s="121"/>
      <c r="L31" s="118"/>
    </row>
    <row r="32" spans="7:16" ht="15.75">
      <c r="G32" s="121"/>
      <c r="H32" s="121"/>
      <c r="I32" s="102"/>
      <c r="J32" s="118"/>
      <c r="M32" s="102"/>
      <c r="N32" s="117"/>
      <c r="P32" s="97"/>
    </row>
    <row r="33" spans="7:12" ht="15.75">
      <c r="G33" s="121"/>
      <c r="H33" s="121"/>
      <c r="L33" s="118"/>
    </row>
    <row r="34" spans="7:16" ht="15.75">
      <c r="G34" s="121"/>
      <c r="H34" s="121"/>
      <c r="I34" s="102"/>
      <c r="J34" s="117"/>
      <c r="M34" s="102"/>
      <c r="N34" s="117"/>
      <c r="P34" s="97"/>
    </row>
    <row r="35" spans="7:8" ht="15.75">
      <c r="G35" s="121"/>
      <c r="H35" s="121"/>
    </row>
  </sheetData>
  <mergeCells count="21">
    <mergeCell ref="A20:A21"/>
    <mergeCell ref="A18:A19"/>
    <mergeCell ref="A8:A9"/>
    <mergeCell ref="A16:A17"/>
    <mergeCell ref="A14:A15"/>
    <mergeCell ref="A12:A13"/>
    <mergeCell ref="A10:A11"/>
    <mergeCell ref="F5:F7"/>
    <mergeCell ref="F4:H4"/>
    <mergeCell ref="B4:D4"/>
    <mergeCell ref="A5:A7"/>
    <mergeCell ref="A24:D24"/>
    <mergeCell ref="A3:S3"/>
    <mergeCell ref="Q4:S4"/>
    <mergeCell ref="Q5:Q7"/>
    <mergeCell ref="A22:A23"/>
    <mergeCell ref="B5:B7"/>
    <mergeCell ref="J4:L4"/>
    <mergeCell ref="N4:P4"/>
    <mergeCell ref="J5:J7"/>
    <mergeCell ref="N5:N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T24"/>
  <sheetViews>
    <sheetView zoomScale="75" zoomScaleNormal="75" workbookViewId="0" topLeftCell="A1">
      <selection activeCell="A4" sqref="A4"/>
    </sheetView>
  </sheetViews>
  <sheetFormatPr defaultColWidth="9.00390625" defaultRowHeight="15.75"/>
  <cols>
    <col min="1" max="1" width="22.25390625" style="120" bestFit="1" customWidth="1"/>
    <col min="2" max="2" width="3.75390625" style="102" bestFit="1" customWidth="1"/>
    <col min="3" max="3" width="11.25390625" style="117" customWidth="1"/>
    <col min="4" max="4" width="9.25390625" style="117" customWidth="1"/>
    <col min="5" max="5" width="1.75390625" style="119" customWidth="1"/>
    <col min="6" max="6" width="3.75390625" style="102" bestFit="1" customWidth="1"/>
    <col min="7" max="7" width="11.25390625" style="117" customWidth="1"/>
    <col min="8" max="8" width="9.25390625" style="117" customWidth="1"/>
    <col min="9" max="9" width="1.37890625" style="117" customWidth="1"/>
    <col min="10" max="10" width="3.75390625" style="102" bestFit="1" customWidth="1"/>
    <col min="11" max="11" width="11.25390625" style="117" customWidth="1"/>
    <col min="12" max="12" width="9.25390625" style="117" customWidth="1"/>
    <col min="13" max="13" width="1.37890625" style="117" customWidth="1"/>
    <col min="14" max="14" width="3.75390625" style="102" bestFit="1" customWidth="1"/>
    <col min="15" max="15" width="11.25390625" style="117" customWidth="1"/>
    <col min="16" max="16" width="9.25390625" style="117" customWidth="1"/>
    <col min="17" max="17" width="1.37890625" style="117" customWidth="1"/>
    <col min="18" max="18" width="3.75390625" style="102" bestFit="1" customWidth="1"/>
    <col min="19" max="19" width="11.25390625" style="117" customWidth="1"/>
    <col min="20" max="20" width="9.25390625" style="117" customWidth="1"/>
    <col min="21" max="16384" width="9.00390625" style="97" customWidth="1"/>
  </cols>
  <sheetData>
    <row r="1" s="134" customFormat="1" ht="81.75" customHeight="1"/>
    <row r="2" s="134" customFormat="1" ht="12.75"/>
    <row r="3" spans="1:20" ht="18" customHeight="1">
      <c r="A3" s="158" t="s">
        <v>131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20" s="100" customFormat="1" ht="22.5" customHeight="1">
      <c r="A4" s="98" t="s">
        <v>28</v>
      </c>
      <c r="B4" s="159" t="s">
        <v>29</v>
      </c>
      <c r="C4" s="159"/>
      <c r="D4" s="159"/>
      <c r="E4" s="99"/>
      <c r="F4" s="159" t="s">
        <v>120</v>
      </c>
      <c r="G4" s="159"/>
      <c r="H4" s="159"/>
      <c r="I4" s="122"/>
      <c r="J4" s="159" t="s">
        <v>30</v>
      </c>
      <c r="K4" s="159"/>
      <c r="L4" s="159"/>
      <c r="M4" s="99"/>
      <c r="N4" s="159" t="s">
        <v>31</v>
      </c>
      <c r="O4" s="159"/>
      <c r="P4" s="159"/>
      <c r="Q4" s="99"/>
      <c r="R4" s="159" t="s">
        <v>121</v>
      </c>
      <c r="S4" s="159"/>
      <c r="T4" s="159"/>
    </row>
    <row r="5" spans="1:20" s="102" customFormat="1" ht="10.5" customHeight="1">
      <c r="A5" s="152" t="s">
        <v>32</v>
      </c>
      <c r="B5" s="148"/>
      <c r="C5" s="101" t="s">
        <v>33</v>
      </c>
      <c r="D5" s="101" t="s">
        <v>34</v>
      </c>
      <c r="E5" s="101"/>
      <c r="F5" s="148"/>
      <c r="G5" s="101" t="s">
        <v>33</v>
      </c>
      <c r="H5" s="101" t="s">
        <v>34</v>
      </c>
      <c r="I5" s="123"/>
      <c r="J5" s="148"/>
      <c r="K5" s="101" t="s">
        <v>33</v>
      </c>
      <c r="L5" s="101" t="s">
        <v>34</v>
      </c>
      <c r="M5" s="101"/>
      <c r="N5" s="147"/>
      <c r="O5" s="101" t="s">
        <v>33</v>
      </c>
      <c r="P5" s="101" t="s">
        <v>34</v>
      </c>
      <c r="Q5" s="101"/>
      <c r="R5" s="147"/>
      <c r="S5" s="101" t="s">
        <v>33</v>
      </c>
      <c r="T5" s="101" t="s">
        <v>34</v>
      </c>
    </row>
    <row r="6" spans="1:20" s="102" customFormat="1" ht="10.5">
      <c r="A6" s="152"/>
      <c r="B6" s="148"/>
      <c r="C6" s="101" t="s">
        <v>35</v>
      </c>
      <c r="D6" s="101" t="s">
        <v>36</v>
      </c>
      <c r="E6" s="101"/>
      <c r="F6" s="148"/>
      <c r="G6" s="101" t="s">
        <v>35</v>
      </c>
      <c r="H6" s="101" t="s">
        <v>36</v>
      </c>
      <c r="I6" s="123"/>
      <c r="J6" s="148"/>
      <c r="K6" s="101" t="s">
        <v>35</v>
      </c>
      <c r="L6" s="101" t="s">
        <v>36</v>
      </c>
      <c r="M6" s="101"/>
      <c r="N6" s="148"/>
      <c r="O6" s="101" t="s">
        <v>35</v>
      </c>
      <c r="P6" s="101" t="s">
        <v>36</v>
      </c>
      <c r="Q6" s="101"/>
      <c r="R6" s="148"/>
      <c r="S6" s="101" t="s">
        <v>35</v>
      </c>
      <c r="T6" s="101" t="s">
        <v>36</v>
      </c>
    </row>
    <row r="7" spans="1:20" s="102" customFormat="1" ht="21">
      <c r="A7" s="160"/>
      <c r="B7" s="149"/>
      <c r="C7" s="103" t="s">
        <v>37</v>
      </c>
      <c r="D7" s="103" t="s">
        <v>38</v>
      </c>
      <c r="E7" s="103"/>
      <c r="F7" s="149"/>
      <c r="G7" s="103" t="s">
        <v>37</v>
      </c>
      <c r="H7" s="103" t="s">
        <v>38</v>
      </c>
      <c r="I7" s="124"/>
      <c r="J7" s="149"/>
      <c r="K7" s="103" t="s">
        <v>37</v>
      </c>
      <c r="L7" s="103" t="s">
        <v>38</v>
      </c>
      <c r="M7" s="103"/>
      <c r="N7" s="149"/>
      <c r="O7" s="103" t="s">
        <v>37</v>
      </c>
      <c r="P7" s="103" t="s">
        <v>38</v>
      </c>
      <c r="Q7" s="103"/>
      <c r="R7" s="149"/>
      <c r="S7" s="103" t="s">
        <v>37</v>
      </c>
      <c r="T7" s="103" t="s">
        <v>38</v>
      </c>
    </row>
    <row r="8" spans="1:20" ht="15.75" customHeight="1">
      <c r="A8" s="161" t="s">
        <v>51</v>
      </c>
      <c r="B8" s="104" t="s">
        <v>40</v>
      </c>
      <c r="C8" s="105">
        <v>800</v>
      </c>
      <c r="D8" s="106">
        <v>3.5</v>
      </c>
      <c r="E8" s="107"/>
      <c r="F8" s="104" t="s">
        <v>40</v>
      </c>
      <c r="G8" s="105">
        <v>500</v>
      </c>
      <c r="H8" s="106"/>
      <c r="I8" s="125"/>
      <c r="J8" s="104" t="s">
        <v>40</v>
      </c>
      <c r="K8" s="105">
        <v>350</v>
      </c>
      <c r="L8" s="125"/>
      <c r="M8" s="125"/>
      <c r="N8" s="104" t="s">
        <v>40</v>
      </c>
      <c r="O8" s="105">
        <v>350</v>
      </c>
      <c r="P8" s="125"/>
      <c r="Q8" s="125"/>
      <c r="R8" s="104" t="s">
        <v>40</v>
      </c>
      <c r="S8" s="105">
        <v>350</v>
      </c>
      <c r="T8" s="106"/>
    </row>
    <row r="9" spans="1:20" ht="15" customHeight="1">
      <c r="A9" s="161"/>
      <c r="B9" s="104" t="s">
        <v>41</v>
      </c>
      <c r="C9" s="105">
        <v>1200</v>
      </c>
      <c r="D9" s="106">
        <v>4.4</v>
      </c>
      <c r="E9" s="107"/>
      <c r="F9" s="104" t="s">
        <v>41</v>
      </c>
      <c r="G9" s="105">
        <v>700</v>
      </c>
      <c r="H9" s="106"/>
      <c r="I9" s="125"/>
      <c r="J9" s="104" t="s">
        <v>41</v>
      </c>
      <c r="K9" s="105">
        <v>650</v>
      </c>
      <c r="L9" s="125"/>
      <c r="M9" s="125"/>
      <c r="N9" s="104" t="s">
        <v>41</v>
      </c>
      <c r="O9" s="105">
        <v>650</v>
      </c>
      <c r="P9" s="125"/>
      <c r="Q9" s="125"/>
      <c r="R9" s="104" t="s">
        <v>41</v>
      </c>
      <c r="S9" s="105">
        <v>500</v>
      </c>
      <c r="T9" s="106"/>
    </row>
    <row r="10" spans="1:20" ht="15.75" customHeight="1">
      <c r="A10" s="161" t="s">
        <v>52</v>
      </c>
      <c r="B10" s="104" t="s">
        <v>40</v>
      </c>
      <c r="C10" s="105">
        <v>1200</v>
      </c>
      <c r="D10" s="106">
        <v>6</v>
      </c>
      <c r="E10" s="107"/>
      <c r="F10" s="104" t="s">
        <v>40</v>
      </c>
      <c r="G10" s="105">
        <v>1000</v>
      </c>
      <c r="H10" s="106">
        <v>5</v>
      </c>
      <c r="I10" s="125"/>
      <c r="J10" s="104" t="s">
        <v>40</v>
      </c>
      <c r="K10" s="105">
        <v>850</v>
      </c>
      <c r="L10" s="125"/>
      <c r="M10" s="125"/>
      <c r="N10" s="104" t="s">
        <v>40</v>
      </c>
      <c r="O10" s="105">
        <v>700</v>
      </c>
      <c r="P10" s="125"/>
      <c r="Q10" s="125"/>
      <c r="R10" s="126"/>
      <c r="S10" s="127"/>
      <c r="T10" s="125"/>
    </row>
    <row r="11" spans="1:20" ht="15" customHeight="1">
      <c r="A11" s="161"/>
      <c r="B11" s="104" t="s">
        <v>41</v>
      </c>
      <c r="C11" s="105">
        <v>3000</v>
      </c>
      <c r="D11" s="106">
        <v>12.7</v>
      </c>
      <c r="E11" s="107"/>
      <c r="F11" s="104" t="s">
        <v>41</v>
      </c>
      <c r="G11" s="105">
        <v>2000</v>
      </c>
      <c r="H11" s="106">
        <v>10.7</v>
      </c>
      <c r="I11" s="125"/>
      <c r="J11" s="104" t="s">
        <v>41</v>
      </c>
      <c r="K11" s="105">
        <v>1700</v>
      </c>
      <c r="L11" s="125"/>
      <c r="M11" s="125"/>
      <c r="N11" s="104" t="s">
        <v>41</v>
      </c>
      <c r="O11" s="105">
        <v>1800</v>
      </c>
      <c r="P11" s="125"/>
      <c r="Q11" s="125"/>
      <c r="R11" s="126"/>
      <c r="S11" s="127"/>
      <c r="T11" s="125"/>
    </row>
    <row r="12" spans="1:20" ht="15.75" customHeight="1">
      <c r="A12" s="161" t="s">
        <v>53</v>
      </c>
      <c r="B12" s="104" t="s">
        <v>40</v>
      </c>
      <c r="C12" s="105">
        <v>1400</v>
      </c>
      <c r="D12" s="106">
        <v>6.2</v>
      </c>
      <c r="E12" s="107"/>
      <c r="F12" s="104" t="s">
        <v>40</v>
      </c>
      <c r="G12" s="105">
        <v>900</v>
      </c>
      <c r="H12" s="106">
        <v>4.6</v>
      </c>
      <c r="I12" s="125"/>
      <c r="J12" s="104" t="s">
        <v>40</v>
      </c>
      <c r="K12" s="105">
        <v>800</v>
      </c>
      <c r="L12" s="125"/>
      <c r="M12" s="125"/>
      <c r="N12" s="104" t="s">
        <v>40</v>
      </c>
      <c r="O12" s="105">
        <v>950</v>
      </c>
      <c r="P12" s="125"/>
      <c r="Q12" s="125"/>
      <c r="R12" s="126"/>
      <c r="S12" s="127"/>
      <c r="T12" s="125"/>
    </row>
    <row r="13" spans="1:20" ht="15">
      <c r="A13" s="161"/>
      <c r="B13" s="104" t="s">
        <v>41</v>
      </c>
      <c r="C13" s="105">
        <v>2000</v>
      </c>
      <c r="D13" s="106">
        <v>9.2</v>
      </c>
      <c r="E13" s="107"/>
      <c r="F13" s="104" t="s">
        <v>41</v>
      </c>
      <c r="G13" s="105">
        <v>1900</v>
      </c>
      <c r="H13" s="106">
        <v>8.7</v>
      </c>
      <c r="I13" s="125"/>
      <c r="J13" s="104" t="s">
        <v>41</v>
      </c>
      <c r="K13" s="105">
        <v>1900</v>
      </c>
      <c r="L13" s="125"/>
      <c r="M13" s="125"/>
      <c r="N13" s="104" t="s">
        <v>41</v>
      </c>
      <c r="O13" s="105">
        <v>1400</v>
      </c>
      <c r="P13" s="125"/>
      <c r="Q13" s="125"/>
      <c r="R13" s="126"/>
      <c r="S13" s="127"/>
      <c r="T13" s="125"/>
    </row>
    <row r="14" spans="1:20" ht="15.75" customHeight="1">
      <c r="A14" s="161" t="s">
        <v>54</v>
      </c>
      <c r="B14" s="104" t="s">
        <v>40</v>
      </c>
      <c r="C14" s="105"/>
      <c r="D14" s="106"/>
      <c r="E14" s="107"/>
      <c r="F14" s="126"/>
      <c r="G14" s="127"/>
      <c r="H14" s="125"/>
      <c r="I14" s="125"/>
      <c r="J14" s="104" t="s">
        <v>40</v>
      </c>
      <c r="K14" s="105">
        <v>400</v>
      </c>
      <c r="L14" s="125"/>
      <c r="M14" s="125"/>
      <c r="N14" s="104" t="s">
        <v>40</v>
      </c>
      <c r="O14" s="105"/>
      <c r="P14" s="125"/>
      <c r="Q14" s="125"/>
      <c r="R14" s="126"/>
      <c r="S14" s="127"/>
      <c r="T14" s="125"/>
    </row>
    <row r="15" spans="1:20" ht="15" customHeight="1">
      <c r="A15" s="161"/>
      <c r="B15" s="104" t="s">
        <v>41</v>
      </c>
      <c r="C15" s="105"/>
      <c r="D15" s="106"/>
      <c r="E15" s="107"/>
      <c r="F15" s="126"/>
      <c r="G15" s="127"/>
      <c r="H15" s="125"/>
      <c r="I15" s="125"/>
      <c r="J15" s="104" t="s">
        <v>41</v>
      </c>
      <c r="K15" s="105">
        <v>600</v>
      </c>
      <c r="L15" s="125"/>
      <c r="M15" s="125"/>
      <c r="N15" s="104" t="s">
        <v>41</v>
      </c>
      <c r="O15" s="105"/>
      <c r="P15" s="125"/>
      <c r="Q15" s="125"/>
      <c r="R15" s="126"/>
      <c r="S15" s="127"/>
      <c r="T15" s="125"/>
    </row>
    <row r="16" spans="1:20" ht="15.75" customHeight="1">
      <c r="A16" s="161" t="s">
        <v>55</v>
      </c>
      <c r="B16" s="104" t="s">
        <v>40</v>
      </c>
      <c r="C16" s="105"/>
      <c r="D16" s="106"/>
      <c r="E16" s="107"/>
      <c r="F16" s="104" t="s">
        <v>40</v>
      </c>
      <c r="G16" s="105">
        <v>470</v>
      </c>
      <c r="H16" s="106"/>
      <c r="I16" s="125"/>
      <c r="J16" s="104" t="s">
        <v>40</v>
      </c>
      <c r="K16" s="105">
        <v>400</v>
      </c>
      <c r="L16" s="125"/>
      <c r="M16" s="125"/>
      <c r="N16" s="104" t="s">
        <v>40</v>
      </c>
      <c r="O16" s="105">
        <v>450</v>
      </c>
      <c r="P16" s="125"/>
      <c r="Q16" s="125"/>
      <c r="R16" s="126"/>
      <c r="S16" s="127"/>
      <c r="T16" s="125"/>
    </row>
    <row r="17" spans="1:20" ht="15" customHeight="1">
      <c r="A17" s="161"/>
      <c r="B17" s="104" t="s">
        <v>41</v>
      </c>
      <c r="C17" s="105"/>
      <c r="D17" s="106"/>
      <c r="E17" s="107"/>
      <c r="F17" s="104" t="s">
        <v>41</v>
      </c>
      <c r="G17" s="105">
        <v>750</v>
      </c>
      <c r="H17" s="106"/>
      <c r="I17" s="125"/>
      <c r="J17" s="104" t="s">
        <v>41</v>
      </c>
      <c r="K17" s="105">
        <v>700</v>
      </c>
      <c r="L17" s="125"/>
      <c r="M17" s="125"/>
      <c r="N17" s="104" t="s">
        <v>41</v>
      </c>
      <c r="O17" s="105">
        <v>650</v>
      </c>
      <c r="P17" s="125"/>
      <c r="Q17" s="125"/>
      <c r="R17" s="126"/>
      <c r="S17" s="127"/>
      <c r="T17" s="125"/>
    </row>
    <row r="18" spans="1:20" ht="15.75" customHeight="1">
      <c r="A18" s="150" t="s">
        <v>56</v>
      </c>
      <c r="B18" s="101" t="s">
        <v>40</v>
      </c>
      <c r="C18" s="108">
        <v>1000</v>
      </c>
      <c r="D18" s="107"/>
      <c r="E18" s="107"/>
      <c r="F18" s="101" t="s">
        <v>40</v>
      </c>
      <c r="G18" s="108">
        <v>700</v>
      </c>
      <c r="H18" s="107"/>
      <c r="I18" s="128"/>
      <c r="J18" s="101" t="s">
        <v>40</v>
      </c>
      <c r="K18" s="108">
        <v>500</v>
      </c>
      <c r="L18" s="128"/>
      <c r="M18" s="128"/>
      <c r="N18" s="101" t="s">
        <v>40</v>
      </c>
      <c r="O18" s="108">
        <v>550</v>
      </c>
      <c r="P18" s="128"/>
      <c r="Q18" s="128"/>
      <c r="R18" s="123"/>
      <c r="S18" s="142"/>
      <c r="T18" s="128"/>
    </row>
    <row r="19" spans="1:20" ht="15" customHeight="1">
      <c r="A19" s="151"/>
      <c r="B19" s="109" t="s">
        <v>41</v>
      </c>
      <c r="C19" s="110">
        <v>1600</v>
      </c>
      <c r="D19" s="111"/>
      <c r="E19" s="111"/>
      <c r="F19" s="109" t="s">
        <v>41</v>
      </c>
      <c r="G19" s="110">
        <v>1050</v>
      </c>
      <c r="H19" s="111"/>
      <c r="I19" s="129"/>
      <c r="J19" s="109" t="s">
        <v>41</v>
      </c>
      <c r="K19" s="110">
        <v>1000</v>
      </c>
      <c r="L19" s="129"/>
      <c r="M19" s="129"/>
      <c r="N19" s="109" t="s">
        <v>41</v>
      </c>
      <c r="O19" s="110">
        <v>900</v>
      </c>
      <c r="P19" s="129"/>
      <c r="Q19" s="129"/>
      <c r="R19" s="143"/>
      <c r="S19" s="144"/>
      <c r="T19" s="129"/>
    </row>
    <row r="20" spans="1:20" ht="15" customHeight="1">
      <c r="A20" s="157"/>
      <c r="B20" s="157"/>
      <c r="C20" s="157"/>
      <c r="D20" s="157"/>
      <c r="E20" s="113"/>
      <c r="F20" s="97"/>
      <c r="G20" s="97"/>
      <c r="H20" s="97"/>
      <c r="I20" s="112"/>
      <c r="J20" s="97"/>
      <c r="K20" s="97"/>
      <c r="L20" s="97"/>
      <c r="M20" s="112"/>
      <c r="N20" s="97"/>
      <c r="O20" s="97"/>
      <c r="P20" s="97"/>
      <c r="Q20" s="112"/>
      <c r="R20" s="97"/>
      <c r="S20" s="97"/>
      <c r="T20" s="97"/>
    </row>
    <row r="21" spans="1:8" ht="15">
      <c r="A21" s="114" t="s">
        <v>48</v>
      </c>
      <c r="B21" s="115"/>
      <c r="C21" s="115"/>
      <c r="D21" s="115"/>
      <c r="E21" s="116"/>
      <c r="F21" s="97"/>
      <c r="G21" s="97"/>
      <c r="H21" s="97"/>
    </row>
    <row r="22" spans="1:8" ht="15">
      <c r="A22" s="114" t="s">
        <v>49</v>
      </c>
      <c r="B22" s="115"/>
      <c r="C22" s="115"/>
      <c r="D22" s="115"/>
      <c r="E22" s="116"/>
      <c r="F22" s="97"/>
      <c r="G22" s="97"/>
      <c r="H22" s="97"/>
    </row>
    <row r="23" spans="1:8" ht="15">
      <c r="A23" s="114" t="s">
        <v>50</v>
      </c>
      <c r="B23" s="115"/>
      <c r="C23" s="115"/>
      <c r="D23" s="115"/>
      <c r="E23" s="116"/>
      <c r="F23" s="97"/>
      <c r="G23" s="97"/>
      <c r="H23" s="97"/>
    </row>
    <row r="24" spans="1:8" ht="15" customHeight="1">
      <c r="A24" s="162"/>
      <c r="B24" s="162"/>
      <c r="C24" s="162"/>
      <c r="D24" s="162"/>
      <c r="E24" s="130"/>
      <c r="F24" s="97"/>
      <c r="G24" s="97"/>
      <c r="H24" s="97"/>
    </row>
  </sheetData>
  <mergeCells count="20">
    <mergeCell ref="J4:L4"/>
    <mergeCell ref="N4:P4"/>
    <mergeCell ref="J5:J7"/>
    <mergeCell ref="N5:N7"/>
    <mergeCell ref="A8:A9"/>
    <mergeCell ref="A16:A17"/>
    <mergeCell ref="F5:F7"/>
    <mergeCell ref="F4:H4"/>
    <mergeCell ref="B5:B7"/>
    <mergeCell ref="B4:D4"/>
    <mergeCell ref="R4:T4"/>
    <mergeCell ref="R5:R7"/>
    <mergeCell ref="A3:T3"/>
    <mergeCell ref="A24:D24"/>
    <mergeCell ref="A20:D20"/>
    <mergeCell ref="A18:A19"/>
    <mergeCell ref="A5:A7"/>
    <mergeCell ref="A14:A15"/>
    <mergeCell ref="A12:A13"/>
    <mergeCell ref="A10:A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121"/>
  <sheetViews>
    <sheetView zoomScale="85" zoomScaleNormal="85" workbookViewId="0" topLeftCell="A1">
      <selection activeCell="A4" sqref="A4"/>
    </sheetView>
  </sheetViews>
  <sheetFormatPr defaultColWidth="9.00390625" defaultRowHeight="15.75"/>
  <cols>
    <col min="1" max="1" width="13.25390625" style="53" customWidth="1"/>
    <col min="2" max="2" width="8.75390625" style="54" bestFit="1" customWidth="1"/>
    <col min="3" max="11" width="9.25390625" style="35" customWidth="1"/>
    <col min="12" max="16384" width="8.00390625" style="35" customWidth="1"/>
  </cols>
  <sheetData>
    <row r="1" s="134" customFormat="1" ht="81.75" customHeight="1"/>
    <row r="2" s="134" customFormat="1" ht="12.75"/>
    <row r="3" spans="1:11" ht="34.5" customHeight="1">
      <c r="A3" s="163" t="s">
        <v>132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s="39" customFormat="1" ht="12.75">
      <c r="A4" s="36"/>
      <c r="B4" s="37"/>
      <c r="C4" s="38">
        <v>2007</v>
      </c>
      <c r="D4" s="38">
        <v>2008</v>
      </c>
      <c r="E4" s="38">
        <v>2009</v>
      </c>
      <c r="F4" s="38">
        <v>2010</v>
      </c>
      <c r="G4" s="38">
        <v>2011</v>
      </c>
      <c r="H4" s="38">
        <v>2012</v>
      </c>
      <c r="I4" s="38">
        <v>2013</v>
      </c>
      <c r="J4" s="38">
        <v>2014</v>
      </c>
      <c r="K4" s="38">
        <v>2015</v>
      </c>
    </row>
    <row r="5" spans="1:11" ht="12.75">
      <c r="A5" s="164" t="s">
        <v>57</v>
      </c>
      <c r="B5" s="40" t="s">
        <v>58</v>
      </c>
      <c r="C5" s="41">
        <v>144.29</v>
      </c>
      <c r="D5" s="41">
        <v>135.14</v>
      </c>
      <c r="E5" s="41">
        <v>149.83</v>
      </c>
      <c r="F5" s="41">
        <v>132.54</v>
      </c>
      <c r="G5" s="41">
        <v>119.98</v>
      </c>
      <c r="H5" s="41">
        <v>67.19</v>
      </c>
      <c r="I5" s="41">
        <v>56.04</v>
      </c>
      <c r="J5" s="41">
        <v>61.77</v>
      </c>
      <c r="K5" s="41">
        <v>49.28</v>
      </c>
    </row>
    <row r="6" spans="1:11" ht="12.75" customHeight="1">
      <c r="A6" s="165"/>
      <c r="B6" s="44" t="s">
        <v>79</v>
      </c>
      <c r="C6" s="45">
        <v>0.06285639607065845</v>
      </c>
      <c r="D6" s="45">
        <v>0.07356920045075696</v>
      </c>
      <c r="E6" s="45">
        <v>0.09209766052395413</v>
      </c>
      <c r="F6" s="45">
        <v>0.07518933484612111</v>
      </c>
      <c r="G6" s="45">
        <v>0.07670276559563233</v>
      </c>
      <c r="H6" s="45">
        <v>0.060982582887846144</v>
      </c>
      <c r="I6" s="45">
        <v>0.05647827138595501</v>
      </c>
      <c r="J6" s="45">
        <v>0.0618987493987494</v>
      </c>
      <c r="K6" s="45">
        <v>0.044415603143701785</v>
      </c>
    </row>
    <row r="7" spans="1:11" ht="12.75">
      <c r="A7" s="166"/>
      <c r="B7" s="46" t="s">
        <v>59</v>
      </c>
      <c r="C7" s="47">
        <v>0.03223637176050045</v>
      </c>
      <c r="D7" s="47">
        <v>0.029931339977851603</v>
      </c>
      <c r="E7" s="47">
        <v>0.033082358136453965</v>
      </c>
      <c r="F7" s="47">
        <v>0.029329497676477096</v>
      </c>
      <c r="G7" s="47">
        <v>0.026847169389125083</v>
      </c>
      <c r="H7" s="47">
        <v>0.01503468337435668</v>
      </c>
      <c r="I7" s="47">
        <v>0.012817932296431838</v>
      </c>
      <c r="J7" s="47">
        <v>0.014128545288197621</v>
      </c>
      <c r="K7" s="47">
        <v>0.011256281407035176</v>
      </c>
    </row>
    <row r="8" spans="1:11" ht="12.75">
      <c r="A8" s="165" t="s">
        <v>60</v>
      </c>
      <c r="B8" s="44" t="s">
        <v>58</v>
      </c>
      <c r="C8" s="48">
        <v>489.01</v>
      </c>
      <c r="D8" s="48">
        <v>383.58</v>
      </c>
      <c r="E8" s="48">
        <v>372.65</v>
      </c>
      <c r="F8" s="48">
        <v>392.63</v>
      </c>
      <c r="G8" s="48">
        <v>307.25</v>
      </c>
      <c r="H8" s="48">
        <v>215.04000000000002</v>
      </c>
      <c r="I8" s="48">
        <v>163.78000000000003</v>
      </c>
      <c r="J8" s="48">
        <v>171.44</v>
      </c>
      <c r="K8" s="48">
        <v>166.78</v>
      </c>
    </row>
    <row r="9" spans="1:11" ht="12.75">
      <c r="A9" s="165"/>
      <c r="B9" s="44" t="s">
        <v>79</v>
      </c>
      <c r="C9" s="45">
        <v>0.21302520093223845</v>
      </c>
      <c r="D9" s="45">
        <v>0.20881806947536893</v>
      </c>
      <c r="E9" s="45">
        <v>0.22906089030402124</v>
      </c>
      <c r="F9" s="45">
        <v>0.2227372003971068</v>
      </c>
      <c r="G9" s="45">
        <v>0.19642377670660138</v>
      </c>
      <c r="H9" s="45">
        <v>0.19517330888826367</v>
      </c>
      <c r="I9" s="45">
        <v>0.16506087236958802</v>
      </c>
      <c r="J9" s="45">
        <v>0.1717973384640051</v>
      </c>
      <c r="K9" s="45">
        <v>0.1503172543081693</v>
      </c>
    </row>
    <row r="10" spans="1:11" ht="12.75">
      <c r="A10" s="165"/>
      <c r="B10" s="44" t="s">
        <v>59</v>
      </c>
      <c r="C10" s="49">
        <v>0.039573521081168565</v>
      </c>
      <c r="D10" s="49">
        <v>0.030496104309111146</v>
      </c>
      <c r="E10" s="49">
        <v>0.029349452626604707</v>
      </c>
      <c r="F10" s="49">
        <v>0.030647880727499806</v>
      </c>
      <c r="G10" s="49">
        <v>0.023884483830845772</v>
      </c>
      <c r="H10" s="49">
        <v>0.016716417910447763</v>
      </c>
      <c r="I10" s="49">
        <v>0.012760420724581226</v>
      </c>
      <c r="J10" s="49">
        <v>0.013357226334242306</v>
      </c>
      <c r="K10" s="49">
        <v>0.013000233845194482</v>
      </c>
    </row>
    <row r="11" spans="1:11" ht="12.75">
      <c r="A11" s="167" t="s">
        <v>61</v>
      </c>
      <c r="B11" s="40" t="s">
        <v>58</v>
      </c>
      <c r="C11" s="41">
        <v>478.25</v>
      </c>
      <c r="D11" s="41">
        <v>339.84</v>
      </c>
      <c r="E11" s="41">
        <v>291.93</v>
      </c>
      <c r="F11" s="41">
        <v>319.32</v>
      </c>
      <c r="G11" s="41">
        <v>314.57</v>
      </c>
      <c r="H11" s="41">
        <v>217.59000000000003</v>
      </c>
      <c r="I11" s="41">
        <v>214.37</v>
      </c>
      <c r="J11" s="41">
        <v>222.02</v>
      </c>
      <c r="K11" s="41">
        <v>246.12</v>
      </c>
    </row>
    <row r="12" spans="1:11" ht="12.75" customHeight="1">
      <c r="A12" s="168"/>
      <c r="B12" s="44" t="s">
        <v>79</v>
      </c>
      <c r="C12" s="45">
        <v>0.20833787109842955</v>
      </c>
      <c r="D12" s="45">
        <v>0.18500634217245263</v>
      </c>
      <c r="E12" s="45">
        <v>0.1794438365931918</v>
      </c>
      <c r="F12" s="45">
        <v>0.18114877322365622</v>
      </c>
      <c r="G12" s="45">
        <v>0.2011034253493754</v>
      </c>
      <c r="H12" s="45">
        <v>0.19748772452100677</v>
      </c>
      <c r="I12" s="45">
        <v>0.21604652100298316</v>
      </c>
      <c r="J12" s="45">
        <v>0.2224827641494308</v>
      </c>
      <c r="K12" s="45">
        <v>0.2218256543370106</v>
      </c>
    </row>
    <row r="13" spans="1:11" ht="12.75">
      <c r="A13" s="163"/>
      <c r="B13" s="46" t="s">
        <v>59</v>
      </c>
      <c r="C13" s="47">
        <v>0.03269638340056061</v>
      </c>
      <c r="D13" s="47">
        <v>0.023046249830462495</v>
      </c>
      <c r="E13" s="47">
        <v>0.019739671377375076</v>
      </c>
      <c r="F13" s="47">
        <v>0.021549466864624105</v>
      </c>
      <c r="G13" s="47">
        <v>0.0211731843575419</v>
      </c>
      <c r="H13" s="47">
        <v>0.014645621592515316</v>
      </c>
      <c r="I13" s="47">
        <v>0.014408522650893938</v>
      </c>
      <c r="J13" s="47">
        <v>0.014922704664605458</v>
      </c>
      <c r="K13" s="47">
        <v>0.01651701228105496</v>
      </c>
    </row>
    <row r="14" spans="1:11" ht="12.75">
      <c r="A14" s="164" t="s">
        <v>62</v>
      </c>
      <c r="B14" s="40" t="s">
        <v>58</v>
      </c>
      <c r="C14" s="41">
        <v>729.72</v>
      </c>
      <c r="D14" s="41">
        <v>653.31</v>
      </c>
      <c r="E14" s="41">
        <v>562.74</v>
      </c>
      <c r="F14" s="41">
        <v>623.58</v>
      </c>
      <c r="G14" s="41">
        <v>548.08</v>
      </c>
      <c r="H14" s="41">
        <v>412.85</v>
      </c>
      <c r="I14" s="41">
        <v>362.84</v>
      </c>
      <c r="J14" s="41">
        <v>370.56000000000006</v>
      </c>
      <c r="K14" s="41">
        <v>434.61</v>
      </c>
    </row>
    <row r="15" spans="1:11" ht="12.75">
      <c r="A15" s="165"/>
      <c r="B15" s="44" t="s">
        <v>79</v>
      </c>
      <c r="C15" s="45">
        <v>0.3178846028184966</v>
      </c>
      <c r="D15" s="45">
        <v>0.3556570545100195</v>
      </c>
      <c r="E15" s="45">
        <v>0.34590560957918937</v>
      </c>
      <c r="F15" s="45">
        <v>0.3537540774358247</v>
      </c>
      <c r="G15" s="45">
        <v>0.3503854956463925</v>
      </c>
      <c r="H15" s="45">
        <v>0.37470842901097307</v>
      </c>
      <c r="I15" s="45">
        <v>0.36567765863097634</v>
      </c>
      <c r="J15" s="45">
        <v>0.37133237133237135</v>
      </c>
      <c r="K15" s="45">
        <v>0.3917099286177807</v>
      </c>
    </row>
    <row r="16" spans="1:11" ht="12.75">
      <c r="A16" s="166"/>
      <c r="B16" s="46" t="s">
        <v>59</v>
      </c>
      <c r="C16" s="47">
        <v>0.024631067305744953</v>
      </c>
      <c r="D16" s="47">
        <v>0.02178426142047349</v>
      </c>
      <c r="E16" s="47">
        <v>0.018650449076989362</v>
      </c>
      <c r="F16" s="47">
        <v>0.02055713061251401</v>
      </c>
      <c r="G16" s="47">
        <v>0.017987528716770597</v>
      </c>
      <c r="H16" s="47">
        <v>0.013549392845421728</v>
      </c>
      <c r="I16" s="47">
        <v>0.011773256757195236</v>
      </c>
      <c r="J16" s="47">
        <v>0.012023751581816414</v>
      </c>
      <c r="K16" s="47">
        <v>0.014089671270180898</v>
      </c>
    </row>
    <row r="17" spans="1:11" ht="12.75">
      <c r="A17" s="164" t="s">
        <v>63</v>
      </c>
      <c r="B17" s="40" t="s">
        <v>58</v>
      </c>
      <c r="C17" s="41">
        <v>267.27</v>
      </c>
      <c r="D17" s="41">
        <v>225.91</v>
      </c>
      <c r="E17" s="41">
        <v>170.96</v>
      </c>
      <c r="F17" s="41">
        <v>221.77</v>
      </c>
      <c r="G17" s="41">
        <v>216.14</v>
      </c>
      <c r="H17" s="41">
        <v>145.01</v>
      </c>
      <c r="I17" s="41">
        <v>164.60000000000002</v>
      </c>
      <c r="J17" s="41">
        <v>135.08</v>
      </c>
      <c r="K17" s="41">
        <v>157</v>
      </c>
    </row>
    <row r="18" spans="1:11" ht="12.75">
      <c r="A18" s="165"/>
      <c r="B18" s="44" t="s">
        <v>79</v>
      </c>
      <c r="C18" s="45">
        <v>0.11642961381803923</v>
      </c>
      <c r="D18" s="45">
        <v>0.12298370633291777</v>
      </c>
      <c r="E18" s="45">
        <v>0.10508587094156843</v>
      </c>
      <c r="F18" s="45">
        <v>0.1258091050914764</v>
      </c>
      <c r="G18" s="45">
        <v>0.1381774942143688</v>
      </c>
      <c r="H18" s="45">
        <v>0.13161310231532325</v>
      </c>
      <c r="I18" s="45">
        <v>0.16588728533419336</v>
      </c>
      <c r="J18" s="45">
        <v>0.1353615520282187</v>
      </c>
      <c r="K18" s="45">
        <v>0.14150263176869277</v>
      </c>
    </row>
    <row r="19" spans="1:11" ht="12.75">
      <c r="A19" s="166"/>
      <c r="B19" s="46" t="s">
        <v>59</v>
      </c>
      <c r="C19" s="47">
        <v>0.021627285968603333</v>
      </c>
      <c r="D19" s="47">
        <v>0.017926519600063483</v>
      </c>
      <c r="E19" s="47">
        <v>0.013340616465079985</v>
      </c>
      <c r="F19" s="47">
        <v>0.01706054311870144</v>
      </c>
      <c r="G19" s="47">
        <v>0.016333408901987454</v>
      </c>
      <c r="H19" s="47">
        <v>0.010958210534270384</v>
      </c>
      <c r="I19" s="47">
        <v>0.011767229053474408</v>
      </c>
      <c r="J19" s="47">
        <v>0.009656848727480698</v>
      </c>
      <c r="K19" s="47">
        <v>0.011152152294359995</v>
      </c>
    </row>
    <row r="20" spans="1:11" ht="12.75">
      <c r="A20" s="164" t="s">
        <v>64</v>
      </c>
      <c r="B20" s="40" t="s">
        <v>58</v>
      </c>
      <c r="C20" s="41">
        <v>187.01</v>
      </c>
      <c r="D20" s="41">
        <v>99.13000000000017</v>
      </c>
      <c r="E20" s="41">
        <v>78.75</v>
      </c>
      <c r="F20" s="41">
        <v>72.91</v>
      </c>
      <c r="G20" s="41">
        <v>58.2</v>
      </c>
      <c r="H20" s="41">
        <v>44.11</v>
      </c>
      <c r="I20" s="41">
        <v>30.61</v>
      </c>
      <c r="J20" s="41">
        <v>37.05</v>
      </c>
      <c r="K20" s="41">
        <v>55.730000000000004</v>
      </c>
    </row>
    <row r="21" spans="1:11" ht="12.75">
      <c r="A21" s="166"/>
      <c r="B21" s="46" t="s">
        <v>79</v>
      </c>
      <c r="C21" s="50">
        <v>0.0814663152621376</v>
      </c>
      <c r="D21" s="50">
        <v>0.05396562705848417</v>
      </c>
      <c r="E21" s="50">
        <v>0.04840613205807507</v>
      </c>
      <c r="F21" s="50">
        <v>0.04136150900581478</v>
      </c>
      <c r="G21" s="50">
        <v>0.03720704248762962</v>
      </c>
      <c r="H21" s="50">
        <v>0.04003485237658719</v>
      </c>
      <c r="I21" s="50">
        <v>0.03084939127630412</v>
      </c>
      <c r="J21" s="50">
        <v>0.03712722462722462</v>
      </c>
      <c r="K21" s="50">
        <v>0.050228927824644894</v>
      </c>
    </row>
    <row r="22" spans="1:11" ht="12.75">
      <c r="A22" s="164" t="s">
        <v>1</v>
      </c>
      <c r="B22" s="40" t="s">
        <v>58</v>
      </c>
      <c r="C22" s="41">
        <v>2295.55</v>
      </c>
      <c r="D22" s="41">
        <v>1836.91</v>
      </c>
      <c r="E22" s="42">
        <v>1626.86</v>
      </c>
      <c r="F22" s="42">
        <v>1762.75</v>
      </c>
      <c r="G22" s="42">
        <v>1564.22</v>
      </c>
      <c r="H22" s="42">
        <v>1101.79</v>
      </c>
      <c r="I22" s="42">
        <v>992.24</v>
      </c>
      <c r="J22" s="42">
        <v>997.9200000000001</v>
      </c>
      <c r="K22" s="42">
        <v>1109.52</v>
      </c>
    </row>
    <row r="23" spans="1:11" ht="12.75">
      <c r="A23" s="166"/>
      <c r="B23" s="46" t="s">
        <v>59</v>
      </c>
      <c r="C23" s="47">
        <v>0.031248979036210184</v>
      </c>
      <c r="D23" s="47">
        <v>0.024679367467856136</v>
      </c>
      <c r="E23" s="47">
        <v>0.021690599042704956</v>
      </c>
      <c r="F23" s="47">
        <v>0.023353559173831827</v>
      </c>
      <c r="G23" s="47">
        <v>0.020610860026616423</v>
      </c>
      <c r="H23" s="47">
        <v>0.014517676202021266</v>
      </c>
      <c r="I23" s="47">
        <v>0.012904333350673673</v>
      </c>
      <c r="J23" s="47">
        <v>0.012978203194090413</v>
      </c>
      <c r="K23" s="47">
        <v>0.014403364835393083</v>
      </c>
    </row>
    <row r="24" spans="1:5" ht="12.75">
      <c r="A24" s="43"/>
      <c r="B24" s="44"/>
      <c r="C24" s="51"/>
      <c r="D24" s="52"/>
      <c r="E24" s="52"/>
    </row>
    <row r="25" spans="3:5" ht="12.75">
      <c r="C25" s="51"/>
      <c r="E25" s="51"/>
    </row>
    <row r="26" spans="3:5" ht="12.75">
      <c r="C26" s="51"/>
      <c r="E26" s="51"/>
    </row>
    <row r="27" spans="3:5" ht="12.75">
      <c r="C27" s="51"/>
      <c r="E27" s="51"/>
    </row>
    <row r="28" ht="12.75">
      <c r="C28" s="51"/>
    </row>
    <row r="29" ht="12.75">
      <c r="C29" s="51"/>
    </row>
    <row r="30" ht="12.75">
      <c r="C30" s="51"/>
    </row>
    <row r="31" ht="12.75">
      <c r="C31" s="51"/>
    </row>
    <row r="32" ht="12.75">
      <c r="C32" s="51"/>
    </row>
    <row r="33" ht="12.75">
      <c r="C33" s="51"/>
    </row>
    <row r="34" ht="12.75">
      <c r="C34" s="51"/>
    </row>
    <row r="35" ht="12.75">
      <c r="C35" s="51"/>
    </row>
    <row r="36" ht="12.75">
      <c r="C36" s="51"/>
    </row>
    <row r="37" ht="12.75">
      <c r="C37" s="51"/>
    </row>
    <row r="38" ht="12.75">
      <c r="C38" s="51"/>
    </row>
    <row r="39" ht="12.75">
      <c r="C39" s="51"/>
    </row>
    <row r="40" ht="12.75">
      <c r="C40" s="51"/>
    </row>
    <row r="41" ht="12.75">
      <c r="C41" s="51"/>
    </row>
    <row r="42" ht="12.75">
      <c r="C42" s="51"/>
    </row>
    <row r="43" ht="12.75">
      <c r="C43" s="51"/>
    </row>
    <row r="44" ht="12.75">
      <c r="C44" s="51"/>
    </row>
    <row r="45" ht="12.75">
      <c r="C45" s="51"/>
    </row>
    <row r="46" ht="12.75">
      <c r="C46" s="51"/>
    </row>
    <row r="47" ht="12.75">
      <c r="C47" s="51"/>
    </row>
    <row r="48" ht="12.75">
      <c r="C48" s="51"/>
    </row>
    <row r="49" ht="12.75">
      <c r="C49" s="51"/>
    </row>
    <row r="50" ht="12.75">
      <c r="C50" s="51"/>
    </row>
    <row r="51" ht="12.75">
      <c r="C51" s="51"/>
    </row>
    <row r="52" ht="12.75">
      <c r="C52" s="51"/>
    </row>
    <row r="53" ht="12.75">
      <c r="C53" s="51"/>
    </row>
    <row r="54" ht="12.75">
      <c r="C54" s="51"/>
    </row>
    <row r="55" ht="12.75">
      <c r="C55" s="51"/>
    </row>
    <row r="56" ht="12.75">
      <c r="C56" s="51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  <row r="62" ht="12.75">
      <c r="C62" s="51"/>
    </row>
    <row r="63" ht="12.75">
      <c r="C63" s="51"/>
    </row>
    <row r="64" ht="12.75">
      <c r="C64" s="51"/>
    </row>
    <row r="65" ht="12.75">
      <c r="C65" s="51"/>
    </row>
    <row r="66" ht="12.75">
      <c r="C66" s="51"/>
    </row>
    <row r="67" ht="12.75">
      <c r="C67" s="51"/>
    </row>
    <row r="68" ht="12.75">
      <c r="C68" s="51"/>
    </row>
    <row r="69" ht="12.75">
      <c r="C69" s="51"/>
    </row>
    <row r="70" ht="12.75">
      <c r="C70" s="51"/>
    </row>
    <row r="71" ht="12.75">
      <c r="C71" s="51"/>
    </row>
    <row r="72" ht="12.75">
      <c r="C72" s="51"/>
    </row>
    <row r="73" ht="12.75">
      <c r="C73" s="51"/>
    </row>
    <row r="74" ht="12.75">
      <c r="C74" s="51"/>
    </row>
    <row r="75" ht="12.75">
      <c r="C75" s="51"/>
    </row>
    <row r="76" ht="12.75">
      <c r="C76" s="51"/>
    </row>
    <row r="77" ht="12.75">
      <c r="C77" s="51"/>
    </row>
    <row r="78" ht="12.75">
      <c r="C78" s="51"/>
    </row>
    <row r="79" ht="12.75">
      <c r="C79" s="51"/>
    </row>
    <row r="80" ht="12.75">
      <c r="C80" s="51"/>
    </row>
    <row r="81" ht="12.75">
      <c r="C81" s="51"/>
    </row>
    <row r="82" ht="12.75">
      <c r="C82" s="51"/>
    </row>
    <row r="83" ht="12.75">
      <c r="C83" s="51"/>
    </row>
    <row r="84" ht="12.75">
      <c r="C84" s="51"/>
    </row>
    <row r="85" ht="12.75">
      <c r="C85" s="51"/>
    </row>
    <row r="86" ht="12.75">
      <c r="C86" s="51"/>
    </row>
    <row r="87" ht="12.75">
      <c r="C87" s="51"/>
    </row>
    <row r="88" ht="12.75">
      <c r="C88" s="51"/>
    </row>
    <row r="89" ht="12.75">
      <c r="C89" s="51"/>
    </row>
    <row r="90" ht="12.75">
      <c r="C90" s="51"/>
    </row>
    <row r="91" ht="12.75">
      <c r="C91" s="51"/>
    </row>
    <row r="92" ht="12.75">
      <c r="C92" s="51"/>
    </row>
    <row r="93" ht="12.75">
      <c r="C93" s="51"/>
    </row>
    <row r="94" ht="12.75">
      <c r="C94" s="51"/>
    </row>
    <row r="95" ht="12.75">
      <c r="C95" s="51"/>
    </row>
    <row r="96" ht="12.75">
      <c r="C96" s="51"/>
    </row>
    <row r="97" ht="12.75">
      <c r="C97" s="51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1"/>
    </row>
    <row r="113" ht="12.75">
      <c r="C113" s="51"/>
    </row>
    <row r="114" ht="12.75">
      <c r="C114" s="51"/>
    </row>
    <row r="115" ht="12.75">
      <c r="C115" s="51"/>
    </row>
    <row r="116" ht="12.75">
      <c r="C116" s="51"/>
    </row>
    <row r="117" ht="12.75">
      <c r="C117" s="51"/>
    </row>
    <row r="118" ht="12.75">
      <c r="C118" s="51"/>
    </row>
    <row r="119" ht="12.75">
      <c r="C119" s="51"/>
    </row>
    <row r="120" ht="12.75">
      <c r="C120" s="51"/>
    </row>
    <row r="121" ht="12.75">
      <c r="C121" s="51"/>
    </row>
  </sheetData>
  <mergeCells count="8">
    <mergeCell ref="A3:K3"/>
    <mergeCell ref="A17:A19"/>
    <mergeCell ref="A20:A21"/>
    <mergeCell ref="A22:A23"/>
    <mergeCell ref="A5:A7"/>
    <mergeCell ref="A8:A10"/>
    <mergeCell ref="A11:A13"/>
    <mergeCell ref="A14:A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0"/>
  <sheetViews>
    <sheetView zoomScale="85" zoomScaleNormal="85" workbookViewId="0" topLeftCell="A1">
      <selection activeCell="A4" sqref="A4"/>
    </sheetView>
  </sheetViews>
  <sheetFormatPr defaultColWidth="9.00390625" defaultRowHeight="15.75"/>
  <cols>
    <col min="1" max="1" width="16.875" style="56" customWidth="1"/>
    <col min="2" max="2" width="8.00390625" style="54" customWidth="1"/>
    <col min="3" max="11" width="8.75390625" style="35" customWidth="1"/>
    <col min="12" max="16384" width="8.00390625" style="35" customWidth="1"/>
  </cols>
  <sheetData>
    <row r="1" s="134" customFormat="1" ht="81.75" customHeight="1"/>
    <row r="2" s="134" customFormat="1" ht="12.75"/>
    <row r="3" spans="1:11" s="64" customFormat="1" ht="42" customHeight="1">
      <c r="A3" s="168" t="s">
        <v>133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3:5" ht="12.75">
      <c r="C4" s="55"/>
      <c r="D4" s="55"/>
      <c r="E4" s="55"/>
    </row>
    <row r="5" spans="1:11" ht="18" customHeight="1">
      <c r="A5" s="57"/>
      <c r="B5" s="58"/>
      <c r="C5" s="38">
        <v>2007</v>
      </c>
      <c r="D5" s="38">
        <v>2008</v>
      </c>
      <c r="E5" s="38">
        <v>2009</v>
      </c>
      <c r="F5" s="38">
        <v>2010</v>
      </c>
      <c r="G5" s="38">
        <v>2011</v>
      </c>
      <c r="H5" s="38">
        <v>2012</v>
      </c>
      <c r="I5" s="38">
        <v>2013</v>
      </c>
      <c r="J5" s="38">
        <v>2014</v>
      </c>
      <c r="K5" s="38">
        <v>2015</v>
      </c>
    </row>
    <row r="6" spans="1:11" ht="12.75">
      <c r="A6" s="76" t="s">
        <v>68</v>
      </c>
      <c r="B6" s="40" t="s">
        <v>58</v>
      </c>
      <c r="C6" s="41">
        <v>130.72</v>
      </c>
      <c r="D6" s="41">
        <v>58.14</v>
      </c>
      <c r="E6" s="41">
        <v>66.25</v>
      </c>
      <c r="F6" s="41">
        <v>69.96</v>
      </c>
      <c r="G6" s="41">
        <v>64.71</v>
      </c>
      <c r="H6" s="41">
        <v>25.52</v>
      </c>
      <c r="I6" s="41">
        <v>33.76</v>
      </c>
      <c r="J6" s="41">
        <v>39.05</v>
      </c>
      <c r="K6" s="41">
        <v>25.02</v>
      </c>
    </row>
    <row r="7" spans="1:11" ht="12.75">
      <c r="A7" s="77"/>
      <c r="B7" s="44" t="s">
        <v>59</v>
      </c>
      <c r="C7" s="49">
        <v>0.050257593233371776</v>
      </c>
      <c r="D7" s="49">
        <v>0.02206451612903226</v>
      </c>
      <c r="E7" s="49">
        <v>0.02506621263715475</v>
      </c>
      <c r="F7" s="49">
        <v>0.02618263473053892</v>
      </c>
      <c r="G7" s="49">
        <v>0.024145522388059705</v>
      </c>
      <c r="H7" s="49">
        <v>0.009522388059701492</v>
      </c>
      <c r="I7" s="49">
        <v>0.012597014925373134</v>
      </c>
      <c r="J7" s="49">
        <v>0.014570895522388059</v>
      </c>
      <c r="K7" s="49">
        <v>0.009480863963622584</v>
      </c>
    </row>
    <row r="8" spans="1:11" ht="12.75">
      <c r="A8" s="77" t="s">
        <v>69</v>
      </c>
      <c r="B8" s="44" t="s">
        <v>58</v>
      </c>
      <c r="C8" s="48">
        <v>1</v>
      </c>
      <c r="D8" s="48">
        <v>2</v>
      </c>
      <c r="E8" s="48">
        <v>1</v>
      </c>
      <c r="F8" s="48">
        <v>2</v>
      </c>
      <c r="G8" s="48">
        <v>0</v>
      </c>
      <c r="H8" s="48">
        <v>0</v>
      </c>
      <c r="I8" s="48">
        <v>2</v>
      </c>
      <c r="J8" s="48">
        <v>1</v>
      </c>
      <c r="K8" s="48">
        <v>0</v>
      </c>
    </row>
    <row r="9" spans="1:11" ht="12.75" customHeight="1">
      <c r="A9" s="78"/>
      <c r="B9" s="46" t="s">
        <v>59</v>
      </c>
      <c r="C9" s="47">
        <v>0.0136986301369863</v>
      </c>
      <c r="D9" s="47">
        <v>0.025974025974025976</v>
      </c>
      <c r="E9" s="47">
        <v>0.012987012987012988</v>
      </c>
      <c r="F9" s="47">
        <v>0.02531645569620253</v>
      </c>
      <c r="G9" s="47">
        <v>0</v>
      </c>
      <c r="H9" s="47">
        <v>0</v>
      </c>
      <c r="I9" s="47">
        <v>0.025974025974025976</v>
      </c>
      <c r="J9" s="47">
        <v>0.012987012987012988</v>
      </c>
      <c r="K9" s="47">
        <v>0</v>
      </c>
    </row>
    <row r="10" spans="1:11" ht="25.5">
      <c r="A10" s="76" t="s">
        <v>70</v>
      </c>
      <c r="B10" s="40" t="s">
        <v>58</v>
      </c>
      <c r="C10" s="41">
        <v>166.99</v>
      </c>
      <c r="D10" s="41">
        <v>128.51</v>
      </c>
      <c r="E10" s="41">
        <v>105.9</v>
      </c>
      <c r="F10" s="41">
        <v>112.38</v>
      </c>
      <c r="G10" s="41">
        <v>81.84</v>
      </c>
      <c r="H10" s="41">
        <v>55.85</v>
      </c>
      <c r="I10" s="41">
        <v>45.16</v>
      </c>
      <c r="J10" s="41">
        <v>108.43</v>
      </c>
      <c r="K10" s="41">
        <v>51.8</v>
      </c>
    </row>
    <row r="11" spans="1:11" ht="12.75">
      <c r="A11" s="77"/>
      <c r="B11" s="44" t="s">
        <v>59</v>
      </c>
      <c r="C11" s="49">
        <v>0.027985587397352105</v>
      </c>
      <c r="D11" s="49">
        <v>0.021547619047619045</v>
      </c>
      <c r="E11" s="49">
        <v>0.017765475591343734</v>
      </c>
      <c r="F11" s="49">
        <v>0.01898952348766475</v>
      </c>
      <c r="G11" s="49">
        <v>0.013814989871708306</v>
      </c>
      <c r="H11" s="49">
        <v>0.009427751519243754</v>
      </c>
      <c r="I11" s="49">
        <v>0.007698602113876576</v>
      </c>
      <c r="J11" s="49">
        <v>0.018484486873508354</v>
      </c>
      <c r="K11" s="49">
        <v>0.008851674641148324</v>
      </c>
    </row>
    <row r="12" spans="1:11" ht="12.75">
      <c r="A12" s="77" t="s">
        <v>71</v>
      </c>
      <c r="B12" s="44" t="s">
        <v>58</v>
      </c>
      <c r="C12" s="48">
        <v>2.13</v>
      </c>
      <c r="D12" s="48">
        <v>3.56</v>
      </c>
      <c r="E12" s="48">
        <v>4</v>
      </c>
      <c r="F12" s="48">
        <v>1</v>
      </c>
      <c r="G12" s="48">
        <v>1</v>
      </c>
      <c r="H12" s="48">
        <v>0</v>
      </c>
      <c r="I12" s="48">
        <v>1.5</v>
      </c>
      <c r="J12" s="48">
        <v>0</v>
      </c>
      <c r="K12" s="48">
        <v>0</v>
      </c>
    </row>
    <row r="13" spans="1:11" ht="12.75" customHeight="1">
      <c r="A13" s="78"/>
      <c r="B13" s="46" t="s">
        <v>59</v>
      </c>
      <c r="C13" s="47">
        <v>0.024482758620689653</v>
      </c>
      <c r="D13" s="47">
        <v>0.04</v>
      </c>
      <c r="E13" s="47">
        <v>0.043478260869565216</v>
      </c>
      <c r="F13" s="47">
        <v>0.010752688172043012</v>
      </c>
      <c r="G13" s="47">
        <v>0.010752688172043012</v>
      </c>
      <c r="H13" s="47">
        <v>0</v>
      </c>
      <c r="I13" s="47">
        <v>0.015957446808510637</v>
      </c>
      <c r="J13" s="47">
        <v>0</v>
      </c>
      <c r="K13" s="47">
        <v>0</v>
      </c>
    </row>
    <row r="14" spans="1:11" ht="25.5">
      <c r="A14" s="76" t="s">
        <v>72</v>
      </c>
      <c r="B14" s="40" t="s">
        <v>58</v>
      </c>
      <c r="C14" s="41">
        <v>48.21</v>
      </c>
      <c r="D14" s="41">
        <v>32.39</v>
      </c>
      <c r="E14" s="41">
        <v>24.12</v>
      </c>
      <c r="F14" s="41">
        <v>30.76</v>
      </c>
      <c r="G14" s="41">
        <v>21</v>
      </c>
      <c r="H14" s="41">
        <v>14.030000000000001</v>
      </c>
      <c r="I14" s="41">
        <v>22.55</v>
      </c>
      <c r="J14" s="41">
        <v>20.57</v>
      </c>
      <c r="K14" s="41">
        <v>19.08</v>
      </c>
    </row>
    <row r="15" spans="1:11" ht="12.75">
      <c r="A15" s="78"/>
      <c r="B15" s="46" t="s">
        <v>59</v>
      </c>
      <c r="C15" s="47">
        <v>0.03161311475409836</v>
      </c>
      <c r="D15" s="47">
        <v>0.02101881894873459</v>
      </c>
      <c r="E15" s="47">
        <v>0.01558139534883721</v>
      </c>
      <c r="F15" s="47">
        <v>0.01926111458985598</v>
      </c>
      <c r="G15" s="47">
        <v>0.012681159420289856</v>
      </c>
      <c r="H15" s="47">
        <v>0.008472222222222223</v>
      </c>
      <c r="I15" s="47">
        <v>0.01298963133640553</v>
      </c>
      <c r="J15" s="47">
        <v>0.011849078341013826</v>
      </c>
      <c r="K15" s="47">
        <v>0.010909090909090908</v>
      </c>
    </row>
    <row r="16" spans="1:11" ht="12.75">
      <c r="A16" s="76" t="s">
        <v>73</v>
      </c>
      <c r="B16" s="40" t="s">
        <v>58</v>
      </c>
      <c r="C16" s="41">
        <v>164.86</v>
      </c>
      <c r="D16" s="60">
        <v>161.31</v>
      </c>
      <c r="E16" s="60">
        <v>139.65</v>
      </c>
      <c r="F16" s="60">
        <v>139.8</v>
      </c>
      <c r="G16" s="60">
        <v>140.33</v>
      </c>
      <c r="H16" s="60">
        <v>117.71</v>
      </c>
      <c r="I16" s="60">
        <v>115.69999999999999</v>
      </c>
      <c r="J16" s="60">
        <v>128.96</v>
      </c>
      <c r="K16" s="60">
        <v>128.44000000000003</v>
      </c>
    </row>
    <row r="17" spans="1:11" ht="12.75" customHeight="1">
      <c r="A17" s="77"/>
      <c r="B17" s="44" t="s">
        <v>59</v>
      </c>
      <c r="C17" s="49">
        <v>0.02655177967466581</v>
      </c>
      <c r="D17" s="61">
        <v>0.024782608695652176</v>
      </c>
      <c r="E17" s="61">
        <v>0.020790531487271103</v>
      </c>
      <c r="F17" s="61">
        <v>0.020287331301697867</v>
      </c>
      <c r="G17" s="61">
        <v>0.019893677346186564</v>
      </c>
      <c r="H17" s="61">
        <v>0.016686986107173233</v>
      </c>
      <c r="I17" s="61">
        <v>0.015488621151271751</v>
      </c>
      <c r="J17" s="61">
        <v>0.01726372155287818</v>
      </c>
      <c r="K17" s="61">
        <v>0.017054839994688625</v>
      </c>
    </row>
    <row r="18" spans="1:11" ht="25.5">
      <c r="A18" s="77" t="s">
        <v>74</v>
      </c>
      <c r="B18" s="44" t="s">
        <v>58</v>
      </c>
      <c r="C18" s="48">
        <v>1614.83</v>
      </c>
      <c r="D18" s="62">
        <v>1388.68</v>
      </c>
      <c r="E18" s="62">
        <v>1224.17</v>
      </c>
      <c r="F18" s="62">
        <v>1322.87</v>
      </c>
      <c r="G18" s="62">
        <v>1146.31</v>
      </c>
      <c r="H18" s="62">
        <v>848.69</v>
      </c>
      <c r="I18" s="62">
        <v>745.33</v>
      </c>
      <c r="J18" s="62">
        <v>727</v>
      </c>
      <c r="K18" s="62">
        <v>776.6899999999999</v>
      </c>
    </row>
    <row r="19" spans="1:11" ht="12.75">
      <c r="A19" s="78"/>
      <c r="B19" s="46" t="s">
        <v>59</v>
      </c>
      <c r="C19" s="47">
        <v>0.03280041436464088</v>
      </c>
      <c r="D19" s="63">
        <v>0.02755700196455857</v>
      </c>
      <c r="E19" s="63">
        <v>0.02396808614782183</v>
      </c>
      <c r="F19" s="63">
        <v>0.025567151775187952</v>
      </c>
      <c r="G19" s="63">
        <v>0.021830733778971226</v>
      </c>
      <c r="H19" s="63">
        <v>0.016162753051857777</v>
      </c>
      <c r="I19" s="63">
        <v>0.013997858994102844</v>
      </c>
      <c r="J19" s="63">
        <v>0.013653607782744244</v>
      </c>
      <c r="K19" s="63">
        <v>0.014536862003780716</v>
      </c>
    </row>
    <row r="20" ht="12.75">
      <c r="A20" s="33"/>
    </row>
  </sheetData>
  <mergeCells count="1">
    <mergeCell ref="A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c.malucelli</cp:lastModifiedBy>
  <cp:lastPrinted>2015-03-30T07:56:35Z</cp:lastPrinted>
  <dcterms:created xsi:type="dcterms:W3CDTF">2007-03-08T09:50:31Z</dcterms:created>
  <dcterms:modified xsi:type="dcterms:W3CDTF">2016-09-30T07:45:09Z</dcterms:modified>
  <cp:category/>
  <cp:version/>
  <cp:contentType/>
  <cp:contentStatus/>
</cp:coreProperties>
</file>